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n Büyük 150 (31.12.2025)" sheetId="1" r:id="rId4"/>
  </sheets>
</workbook>
</file>

<file path=xl/sharedStrings.xml><?xml version="1.0" encoding="utf-8"?>
<sst xmlns="http://schemas.openxmlformats.org/spreadsheetml/2006/main" uniqueCount="161">
  <si>
    <t>Sıra</t>
  </si>
  <si>
    <t>Grup / Holding</t>
  </si>
  <si>
    <t>Tesis Sayısı</t>
  </si>
  <si>
    <t>Toplam MWe</t>
  </si>
  <si>
    <t>Pay %</t>
  </si>
  <si>
    <t>Kümülatif %</t>
  </si>
  <si>
    <t>2024 Sırası</t>
  </si>
  <si>
    <t>Sıra Değişimi</t>
  </si>
  <si>
    <t>Toplam aktif lisans MWe</t>
  </si>
  <si>
    <t>EÜAŞ</t>
  </si>
  <si>
    <t>ENKA</t>
  </si>
  <si>
    <t>AKKUYU (Rosatom)</t>
  </si>
  <si>
    <t>Yeni</t>
  </si>
  <si>
    <t>—</t>
  </si>
  <si>
    <t>Enerjisa Üretim</t>
  </si>
  <si>
    <t>Cengiz Enerji</t>
  </si>
  <si>
    <t>Limak Enerji</t>
  </si>
  <si>
    <t>Eren Enerji</t>
  </si>
  <si>
    <t>Çelikler Holding</t>
  </si>
  <si>
    <t>OYAK Şirketleri</t>
  </si>
  <si>
    <t>Kalyon Enerji</t>
  </si>
  <si>
    <t>Bilgin Enerji</t>
  </si>
  <si>
    <t>Aydem Enerji</t>
  </si>
  <si>
    <t>İÇDAŞ</t>
  </si>
  <si>
    <t>Anadolu Birlik Holding</t>
  </si>
  <si>
    <t>Akenerji</t>
  </si>
  <si>
    <t>Aksa Enerji</t>
  </si>
  <si>
    <t>EMBA Power</t>
  </si>
  <si>
    <t>Diler Holding</t>
  </si>
  <si>
    <t>Palmet Enerji</t>
  </si>
  <si>
    <t>Türkerler Holding</t>
  </si>
  <si>
    <t>Gama Enerji</t>
  </si>
  <si>
    <t>Komet Enerji</t>
  </si>
  <si>
    <t>Eksim Enerji</t>
  </si>
  <si>
    <t>Güriş Holding</t>
  </si>
  <si>
    <t>Sanko Enerji</t>
  </si>
  <si>
    <t>TÜPRAŞ / ENTEK</t>
  </si>
  <si>
    <t>ACWA Power</t>
  </si>
  <si>
    <t>IC İçtaş Enerji</t>
  </si>
  <si>
    <t>Kolin</t>
  </si>
  <si>
    <t>Polat Enerji</t>
  </si>
  <si>
    <t>HABAŞ</t>
  </si>
  <si>
    <t>Ansaldo Energy</t>
  </si>
  <si>
    <t>Borusan ENBW Enerji</t>
  </si>
  <si>
    <t>Ciner Holding</t>
  </si>
  <si>
    <t>RWE-Turcas</t>
  </si>
  <si>
    <t>Akfen</t>
  </si>
  <si>
    <t>Özaltın Enerji</t>
  </si>
  <si>
    <t>Çayırhan Enerji (Akçadağ İnşaat)</t>
  </si>
  <si>
    <t>Fiba Yenilenebilir Enerji Holding</t>
  </si>
  <si>
    <t>Rönesans Holding</t>
  </si>
  <si>
    <t>Çolakoğlu Metalurji</t>
  </si>
  <si>
    <t>Unit</t>
  </si>
  <si>
    <t>Energo-Pro</t>
  </si>
  <si>
    <t>Fernas Enerji</t>
  </si>
  <si>
    <t>Zorlu Enerji</t>
  </si>
  <si>
    <t>Kipaş Holding</t>
  </si>
  <si>
    <t>Demirer Holding</t>
  </si>
  <si>
    <t>Doğan Grubu</t>
  </si>
  <si>
    <t>Gülsan Holding</t>
  </si>
  <si>
    <t>Erciyes Anadolu Holding</t>
  </si>
  <si>
    <t>Aydem enerji</t>
  </si>
  <si>
    <t>Ağaoğlu Enerji</t>
  </si>
  <si>
    <t>İzdemir Enerji</t>
  </si>
  <si>
    <t>Alares Elektrik</t>
  </si>
  <si>
    <t>Doğuş Enerji</t>
  </si>
  <si>
    <t>ODAŞ Enerji</t>
  </si>
  <si>
    <t>Yıldırım Holding</t>
  </si>
  <si>
    <t>Sancak Enerji</t>
  </si>
  <si>
    <t>Doruk Madencilik</t>
  </si>
  <si>
    <t>Universal Wind</t>
  </si>
  <si>
    <t>Metgün Enerji</t>
  </si>
  <si>
    <t>Lodos Enerji</t>
  </si>
  <si>
    <t>Ece Tur</t>
  </si>
  <si>
    <t>SOCAR</t>
  </si>
  <si>
    <t>Anatolia Holding</t>
  </si>
  <si>
    <t>Ataseven Group</t>
  </si>
  <si>
    <t>Yıldızlar Enerji</t>
  </si>
  <si>
    <t>Ayen Enerji</t>
  </si>
  <si>
    <t>Genergy</t>
  </si>
  <si>
    <t>Tektuğ Elektrik</t>
  </si>
  <si>
    <t>Dost Enerji</t>
  </si>
  <si>
    <t>Ünal Şirketler Grubu</t>
  </si>
  <si>
    <t>Kıvanç Enerji</t>
  </si>
  <si>
    <t>Enda Enerji Holding</t>
  </si>
  <si>
    <t>Erdem Holding</t>
  </si>
  <si>
    <t>Bewen Enerji</t>
  </si>
  <si>
    <t>Alarko Holding</t>
  </si>
  <si>
    <t>ITC Entegre Atık</t>
  </si>
  <si>
    <t>Şişecam Topluluğu</t>
  </si>
  <si>
    <t>Akkök Holding</t>
  </si>
  <si>
    <t>Greeneco Enerji</t>
  </si>
  <si>
    <t>Temsu Elektri̇k Üreti̇m</t>
  </si>
  <si>
    <t>Acarsoy Enerji</t>
  </si>
  <si>
    <t>Nokta Yatırım Holding</t>
  </si>
  <si>
    <t>İstanbul Büyükşehir Belediyesi</t>
  </si>
  <si>
    <t>Akiş Enerji</t>
  </si>
  <si>
    <t>Renesco Enerji</t>
  </si>
  <si>
    <t>Yeşil Global Enerji</t>
  </si>
  <si>
    <t>Kardemir</t>
  </si>
  <si>
    <t>Zafer Şirketler Grubu</t>
  </si>
  <si>
    <t>Esyel Enerji</t>
  </si>
  <si>
    <t>Hi̇ve Elektri̇k Üreti̇m Sanayi̇ Ve Ti̇caret</t>
  </si>
  <si>
    <t>Statkraft</t>
  </si>
  <si>
    <t>Özdoğan Enerji</t>
  </si>
  <si>
    <t>Yılsan Yatırım Holding</t>
  </si>
  <si>
    <t>Türkiye Şeker Fabrikaları</t>
  </si>
  <si>
    <t>Göltaş Enerji</t>
  </si>
  <si>
    <t>Aksu Group</t>
  </si>
  <si>
    <t>Bi̇daş Enerji̇ Sanayi̇ Ti̇caret</t>
  </si>
  <si>
    <t>Eti Maden</t>
  </si>
  <si>
    <t>Ekvator Enerji</t>
  </si>
  <si>
    <t>Çalık Enerji</t>
  </si>
  <si>
    <t>Murat Hes Enerji</t>
  </si>
  <si>
    <t>Pakmem Elektrik</t>
  </si>
  <si>
    <t>Kastamonu Entegre</t>
  </si>
  <si>
    <t>Ecogreen Enerji Holding</t>
  </si>
  <si>
    <t>Smart Enerji</t>
  </si>
  <si>
    <t>Ral Enerji</t>
  </si>
  <si>
    <t>Oltan Köleoğlu Enerji</t>
  </si>
  <si>
    <t>Bayraktar Insaat Enerji Gruba</t>
  </si>
  <si>
    <t>MÖN İnşaat Enerji</t>
  </si>
  <si>
    <t>Iğdir Hoşhaber Elektri̇k Üreti̇m</t>
  </si>
  <si>
    <t>Makyol</t>
  </si>
  <si>
    <t>Sandeks Enerji</t>
  </si>
  <si>
    <t>Kale Enerji</t>
  </si>
  <si>
    <t>Melike Tekstil</t>
  </si>
  <si>
    <t>Özgül Holding</t>
  </si>
  <si>
    <t>Peker Enerji</t>
  </si>
  <si>
    <t>Mutluer Enerji</t>
  </si>
  <si>
    <t>Eni Enerji</t>
  </si>
  <si>
    <t>AGE Enerji</t>
  </si>
  <si>
    <t>Edincik Enerji</t>
  </si>
  <si>
    <t>Ado Enerji</t>
  </si>
  <si>
    <t>Mutlu Gelibolu Elektrik</t>
  </si>
  <si>
    <t>Orya Enerji</t>
  </si>
  <si>
    <t>Yüksel Enerji</t>
  </si>
  <si>
    <t>Penta</t>
  </si>
  <si>
    <t>BATIENERJİ (BATIÇİM)</t>
  </si>
  <si>
    <t>Akça Enerji</t>
  </si>
  <si>
    <t>Ag Mars Yeni̇lenebi̇li̇r Elektri̇k Ve Elektri̇k Üreti̇mi̇ Sanayi̇ Ve Ti̇caret</t>
  </si>
  <si>
    <t>MB Holding</t>
  </si>
  <si>
    <t>Mutlucan Şeker Üreti̇m Gida Sanayi̇ Ve Ti̇caret</t>
  </si>
  <si>
    <t>Resumut Enerji</t>
  </si>
  <si>
    <t>Masat Enerji</t>
  </si>
  <si>
    <t>Akin Holding</t>
  </si>
  <si>
    <t>Öz-Yel Elektrik</t>
  </si>
  <si>
    <t>Arslanlar Elektrik</t>
  </si>
  <si>
    <t>Soyak Enerji</t>
  </si>
  <si>
    <t>Tesla Enerji</t>
  </si>
  <si>
    <t>Armahes AS</t>
  </si>
  <si>
    <t>Kovanlik Enerji</t>
  </si>
  <si>
    <t>Reis Grubu</t>
  </si>
  <si>
    <t>Erciyas Holding</t>
  </si>
  <si>
    <t>Ekolojik Enerji</t>
  </si>
  <si>
    <t>Aki̇ Güç Ve Enerji̇ Si̇stemleri̇</t>
  </si>
  <si>
    <t>Energo-Pro / Gama Enerji / Çağlar Enerji</t>
  </si>
  <si>
    <t>Bahser Enerji</t>
  </si>
  <si>
    <t>Polat Elektrik</t>
  </si>
  <si>
    <t>Koruma Şirketler Grubu</t>
  </si>
  <si>
    <t>Maya Enerji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</si>
</sst>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9"/>
      <name val="Arial"/>
    </font>
    <font>
      <sz val="9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2"/>
      </bottom>
      <diagonal/>
    </border>
    <border>
      <left/>
      <right/>
      <top style="thin">
        <color indexed="11"/>
      </top>
      <bottom style="thin">
        <color indexed="12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 wrapText="1"/>
    </xf>
    <xf numFmtId="49" fontId="3" fillId="2" borderId="2" applyNumberFormat="1" applyFont="1" applyFill="1" applyBorder="1" applyAlignment="1" applyProtection="0">
      <alignment horizontal="center" vertical="bottom" wrapText="1"/>
    </xf>
    <xf numFmtId="0" fontId="3" fillId="2" borderId="2" applyNumberFormat="0" applyFont="1" applyFill="1" applyBorder="1" applyAlignment="1" applyProtection="0">
      <alignment horizontal="center" vertical="bottom" wrapText="1"/>
    </xf>
    <xf numFmtId="0" fontId="0" fillId="3" borderId="3" applyNumberFormat="0" applyFont="1" applyFill="1" applyBorder="1" applyAlignment="1" applyProtection="0">
      <alignment vertical="bottom"/>
    </xf>
    <xf numFmtId="49" fontId="4" fillId="3" borderId="4" applyNumberFormat="1" applyFont="1" applyFill="1" applyBorder="1" applyAlignment="1" applyProtection="0">
      <alignment vertical="bottom"/>
    </xf>
    <xf numFmtId="1" fontId="5" fillId="3" borderId="4" applyNumberFormat="1" applyFont="1" applyFill="1" applyBorder="1" applyAlignment="1" applyProtection="0">
      <alignment vertical="bottom"/>
    </xf>
    <xf numFmtId="1" fontId="5" fillId="3" borderId="5" applyNumberFormat="1" applyFont="1" applyFill="1" applyBorder="1" applyAlignment="1" applyProtection="0">
      <alignment vertical="bottom"/>
    </xf>
    <xf numFmtId="49" fontId="5" fillId="3" borderId="5" applyNumberFormat="1" applyFont="1" applyFill="1" applyBorder="1" applyAlignment="1" applyProtection="0">
      <alignment vertical="bottom"/>
    </xf>
    <xf numFmtId="59" fontId="5" fillId="3" borderId="5" applyNumberFormat="1" applyFont="1" applyFill="1" applyBorder="1" applyAlignment="1" applyProtection="0">
      <alignment vertical="bottom"/>
    </xf>
    <xf numFmtId="0" fontId="5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1f4e5f"/>
      <rgbColor rgb="ffaaaaaa"/>
      <rgbColor rgb="ffd9d9d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51"/>
  <sheetViews>
    <sheetView workbookViewId="0" showGridLines="0" defaultGridColor="1"/>
  </sheetViews>
  <sheetFormatPr defaultColWidth="8.66667" defaultRowHeight="15" customHeight="1" outlineLevelRow="0" outlineLevelCol="0"/>
  <cols>
    <col min="1" max="1" width="6" style="1" customWidth="1"/>
    <col min="2" max="2" width="34" style="1" customWidth="1"/>
    <col min="3" max="3" width="10" style="1" customWidth="1"/>
    <col min="4" max="4" width="12" style="1" customWidth="1"/>
    <col min="5" max="5" width="8" style="1" customWidth="1"/>
    <col min="6" max="6" width="11" style="1" customWidth="1"/>
    <col min="7" max="7" width="10" style="1" customWidth="1"/>
    <col min="8" max="8" width="11" style="1" customWidth="1"/>
    <col min="9" max="9" width="64" style="1" customWidth="1"/>
    <col min="10" max="12" width="8.67188" style="1" customWidth="1"/>
    <col min="13" max="16384" width="8.67188" style="1" customWidth="1"/>
  </cols>
  <sheetData>
    <row r="1" ht="13.6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s="4"/>
      <c r="J1" s="5"/>
      <c r="K1" t="s" s="6">
        <v>8</v>
      </c>
      <c r="L1" s="7">
        <v>111718.8</v>
      </c>
    </row>
    <row r="2" ht="13.65" customHeight="1">
      <c r="A2" s="8">
        <v>1</v>
      </c>
      <c r="B2" t="s" s="9">
        <v>9</v>
      </c>
      <c r="C2" s="8">
        <v>67</v>
      </c>
      <c r="D2" s="10">
        <v>21078.4</v>
      </c>
      <c r="E2" s="8">
        <f>ROUND(D2/$L$1*100,2)</f>
        <v>18.87</v>
      </c>
      <c r="F2" s="8">
        <f>ROUND(SUM($D$2:D2)/$L$1*100,2)</f>
        <v>18.87</v>
      </c>
      <c r="G2" s="8">
        <v>1</v>
      </c>
      <c r="H2" s="8">
        <v>0</v>
      </c>
      <c r="I2" s="11"/>
      <c r="J2" s="12"/>
      <c r="K2" s="13"/>
      <c r="L2" s="13"/>
    </row>
    <row r="3" ht="13.65" customHeight="1">
      <c r="A3" s="8">
        <v>2</v>
      </c>
      <c r="B3" t="s" s="9">
        <v>10</v>
      </c>
      <c r="C3" s="8">
        <v>5</v>
      </c>
      <c r="D3" s="10">
        <v>4868.8</v>
      </c>
      <c r="E3" s="8">
        <f>ROUND(D3/$L$1*100,2)</f>
        <v>4.36</v>
      </c>
      <c r="F3" s="8">
        <f>ROUND(SUM($D$2:D3)/$L$1*100,2)</f>
        <v>23.23</v>
      </c>
      <c r="G3" s="8">
        <v>2</v>
      </c>
      <c r="H3" s="8">
        <v>0</v>
      </c>
      <c r="I3" s="8"/>
      <c r="J3" s="12"/>
      <c r="K3" s="13"/>
      <c r="L3" s="13"/>
    </row>
    <row r="4" ht="13.65" customHeight="1">
      <c r="A4" s="8">
        <v>3</v>
      </c>
      <c r="B4" t="s" s="9">
        <v>11</v>
      </c>
      <c r="C4" s="8">
        <v>1</v>
      </c>
      <c r="D4" s="10">
        <v>4800</v>
      </c>
      <c r="E4" s="8">
        <f>ROUND(D4/$L$1*100,2)</f>
        <v>4.3</v>
      </c>
      <c r="F4" s="8">
        <f>ROUND(SUM($D$2:D4)/$L$1*100,2)</f>
        <v>27.52</v>
      </c>
      <c r="G4" t="s" s="9">
        <v>12</v>
      </c>
      <c r="H4" t="s" s="9">
        <v>13</v>
      </c>
      <c r="I4" s="11"/>
      <c r="J4" s="12"/>
      <c r="K4" s="13"/>
      <c r="L4" s="13"/>
    </row>
    <row r="5" ht="13.65" customHeight="1">
      <c r="A5" s="8">
        <v>4</v>
      </c>
      <c r="B5" t="s" s="9">
        <v>14</v>
      </c>
      <c r="C5" s="8">
        <v>37</v>
      </c>
      <c r="D5" s="10">
        <v>4787.3</v>
      </c>
      <c r="E5" s="8">
        <f>ROUND(D5/$L$1*100,2)</f>
        <v>4.29</v>
      </c>
      <c r="F5" s="8">
        <f>ROUND(SUM($D$2:D5)/$L$1*100,2)</f>
        <v>31.81</v>
      </c>
      <c r="G5" s="8">
        <v>3</v>
      </c>
      <c r="H5" s="8">
        <v>-1</v>
      </c>
      <c r="I5" s="11"/>
      <c r="J5" s="12"/>
      <c r="K5" s="13"/>
      <c r="L5" s="13"/>
    </row>
    <row r="6" ht="13.65" customHeight="1">
      <c r="A6" s="8">
        <v>5</v>
      </c>
      <c r="B6" t="s" s="9">
        <v>15</v>
      </c>
      <c r="C6" s="8">
        <v>13</v>
      </c>
      <c r="D6" s="10">
        <v>3885.4</v>
      </c>
      <c r="E6" s="8">
        <f>ROUND(D6/$L$1*100,2)</f>
        <v>3.48</v>
      </c>
      <c r="F6" s="8">
        <f>ROUND(SUM($D$2:D6)/$L$1*100,2)</f>
        <v>35.28</v>
      </c>
      <c r="G6" s="8">
        <v>4</v>
      </c>
      <c r="H6" s="8">
        <v>-1</v>
      </c>
      <c r="I6" s="11"/>
      <c r="J6" s="12"/>
      <c r="K6" s="13"/>
      <c r="L6" s="13"/>
    </row>
    <row r="7" ht="13.65" customHeight="1">
      <c r="A7" s="8">
        <v>6</v>
      </c>
      <c r="B7" t="s" s="9">
        <v>16</v>
      </c>
      <c r="C7" s="8">
        <v>12</v>
      </c>
      <c r="D7" s="10">
        <v>3141.6</v>
      </c>
      <c r="E7" s="8">
        <f>ROUND(D7/$L$1*100,2)</f>
        <v>2.81</v>
      </c>
      <c r="F7" s="8">
        <f>ROUND(SUM($D$2:D7)/$L$1*100,2)</f>
        <v>38.1</v>
      </c>
      <c r="G7" s="8">
        <v>5</v>
      </c>
      <c r="H7" s="8">
        <v>-1</v>
      </c>
      <c r="I7" s="8"/>
      <c r="J7" s="12"/>
      <c r="K7" s="13"/>
      <c r="L7" s="13"/>
    </row>
    <row r="8" ht="13.65" customHeight="1">
      <c r="A8" s="8">
        <v>7</v>
      </c>
      <c r="B8" t="s" s="9">
        <v>17</v>
      </c>
      <c r="C8" s="8">
        <v>1</v>
      </c>
      <c r="D8" s="10">
        <v>2790</v>
      </c>
      <c r="E8" s="8">
        <f>ROUND(D8/$L$1*100,2)</f>
        <v>2.5</v>
      </c>
      <c r="F8" s="8">
        <f>ROUND(SUM($D$2:D8)/$L$1*100,2)</f>
        <v>40.59</v>
      </c>
      <c r="G8" s="8">
        <v>6</v>
      </c>
      <c r="H8" s="8">
        <v>-1</v>
      </c>
      <c r="I8" s="8"/>
      <c r="J8" s="12"/>
      <c r="K8" s="13"/>
      <c r="L8" s="13"/>
    </row>
    <row r="9" ht="13.65" customHeight="1">
      <c r="A9" s="8">
        <v>8</v>
      </c>
      <c r="B9" t="s" s="9">
        <v>18</v>
      </c>
      <c r="C9" s="8">
        <v>12</v>
      </c>
      <c r="D9" s="10">
        <v>2769.4</v>
      </c>
      <c r="E9" s="8">
        <f>ROUND(D9/$L$1*100,2)</f>
        <v>2.48</v>
      </c>
      <c r="F9" s="8">
        <f>ROUND(SUM($D$2:D9)/$L$1*100,2)</f>
        <v>43.07</v>
      </c>
      <c r="G9" s="8">
        <v>7</v>
      </c>
      <c r="H9" s="8">
        <v>-1</v>
      </c>
      <c r="I9" s="8"/>
      <c r="J9" s="12"/>
      <c r="K9" s="13"/>
      <c r="L9" s="13"/>
    </row>
    <row r="10" ht="13.65" customHeight="1">
      <c r="A10" s="8">
        <v>9</v>
      </c>
      <c r="B10" t="s" s="9">
        <v>19</v>
      </c>
      <c r="C10" s="8">
        <v>8</v>
      </c>
      <c r="D10" s="10">
        <v>1907.2</v>
      </c>
      <c r="E10" s="8">
        <f>ROUND(D10/$L$1*100,2)</f>
        <v>1.71</v>
      </c>
      <c r="F10" s="8">
        <f>ROUND(SUM($D$2:D10)/$L$1*100,2)</f>
        <v>44.78</v>
      </c>
      <c r="G10" s="8">
        <v>15</v>
      </c>
      <c r="H10" s="8">
        <v>6</v>
      </c>
      <c r="I10" s="11"/>
      <c r="J10" s="12"/>
      <c r="K10" s="13"/>
      <c r="L10" s="13"/>
    </row>
    <row r="11" ht="13.65" customHeight="1">
      <c r="A11" s="8">
        <v>10</v>
      </c>
      <c r="B11" t="s" s="9">
        <v>20</v>
      </c>
      <c r="C11" s="8">
        <v>20</v>
      </c>
      <c r="D11" s="10">
        <v>1907</v>
      </c>
      <c r="E11" s="8">
        <f>ROUND(D11/$L$1*100,2)</f>
        <v>1.71</v>
      </c>
      <c r="F11" s="8">
        <f>ROUND(SUM($D$2:D11)/$L$1*100,2)</f>
        <v>46.49</v>
      </c>
      <c r="G11" s="8">
        <v>11</v>
      </c>
      <c r="H11" s="8">
        <v>1</v>
      </c>
      <c r="I11" s="8"/>
      <c r="J11" s="12"/>
      <c r="K11" s="13"/>
      <c r="L11" s="13"/>
    </row>
    <row r="12" ht="13.65" customHeight="1">
      <c r="A12" s="8">
        <v>11</v>
      </c>
      <c r="B12" t="s" s="9">
        <v>21</v>
      </c>
      <c r="C12" s="8">
        <v>13</v>
      </c>
      <c r="D12" s="10">
        <v>1794.8</v>
      </c>
      <c r="E12" s="8">
        <f>ROUND(D12/$L$1*100,2)</f>
        <v>1.61</v>
      </c>
      <c r="F12" s="8">
        <f>ROUND(SUM($D$2:D12)/$L$1*100,2)</f>
        <v>48.09</v>
      </c>
      <c r="G12" s="8">
        <v>10</v>
      </c>
      <c r="H12" s="8">
        <v>-1</v>
      </c>
      <c r="I12" s="8"/>
      <c r="J12" s="12"/>
      <c r="K12" s="13"/>
      <c r="L12" s="13"/>
    </row>
    <row r="13" ht="13.65" customHeight="1">
      <c r="A13" s="8">
        <v>12</v>
      </c>
      <c r="B13" t="s" s="9">
        <v>22</v>
      </c>
      <c r="C13" s="8">
        <v>17</v>
      </c>
      <c r="D13" s="10">
        <v>1791.1</v>
      </c>
      <c r="E13" s="8">
        <f>ROUND(D13/$L$1*100,2)</f>
        <v>1.6</v>
      </c>
      <c r="F13" s="8">
        <f>ROUND(SUM($D$2:D13)/$L$1*100,2)</f>
        <v>49.7</v>
      </c>
      <c r="G13" s="8">
        <v>8</v>
      </c>
      <c r="H13" s="8">
        <v>-4</v>
      </c>
      <c r="I13" s="8"/>
      <c r="J13" s="12"/>
      <c r="K13" s="13"/>
      <c r="L13" s="13"/>
    </row>
    <row r="14" ht="13.65" customHeight="1">
      <c r="A14" s="8">
        <v>13</v>
      </c>
      <c r="B14" t="s" s="9">
        <v>23</v>
      </c>
      <c r="C14" s="8">
        <v>3</v>
      </c>
      <c r="D14" s="10">
        <v>1668.8</v>
      </c>
      <c r="E14" s="8">
        <f>ROUND(D14/$L$1*100,2)</f>
        <v>1.49</v>
      </c>
      <c r="F14" s="8">
        <f>ROUND(SUM($D$2:D14)/$L$1*100,2)</f>
        <v>51.19</v>
      </c>
      <c r="G14" s="8">
        <v>9</v>
      </c>
      <c r="H14" s="8">
        <v>-4</v>
      </c>
      <c r="I14" s="8"/>
      <c r="J14" s="12"/>
      <c r="K14" s="13"/>
      <c r="L14" s="13"/>
    </row>
    <row r="15" ht="13.65" customHeight="1">
      <c r="A15" s="8">
        <v>14</v>
      </c>
      <c r="B15" t="s" s="9">
        <v>24</v>
      </c>
      <c r="C15" s="8">
        <v>7</v>
      </c>
      <c r="D15" s="10">
        <v>1540.7</v>
      </c>
      <c r="E15" s="8">
        <f>ROUND(D15/$L$1*100,2)</f>
        <v>1.38</v>
      </c>
      <c r="F15" s="8">
        <f>ROUND(SUM($D$2:D15)/$L$1*100,2)</f>
        <v>52.57</v>
      </c>
      <c r="G15" s="8">
        <v>12</v>
      </c>
      <c r="H15" s="8">
        <v>-2</v>
      </c>
      <c r="I15" s="8"/>
      <c r="J15" s="12"/>
      <c r="K15" s="13"/>
      <c r="L15" s="13"/>
    </row>
    <row r="16" ht="13.65" customHeight="1">
      <c r="A16" s="8">
        <v>15</v>
      </c>
      <c r="B16" t="s" s="9">
        <v>25</v>
      </c>
      <c r="C16" s="8">
        <v>10</v>
      </c>
      <c r="D16" s="10">
        <v>1424.9</v>
      </c>
      <c r="E16" s="8">
        <f>ROUND(D16/$L$1*100,2)</f>
        <v>1.28</v>
      </c>
      <c r="F16" s="8">
        <f>ROUND(SUM($D$2:D16)/$L$1*100,2)</f>
        <v>53.85</v>
      </c>
      <c r="G16" s="8">
        <v>16</v>
      </c>
      <c r="H16" s="8">
        <v>1</v>
      </c>
      <c r="I16" s="8"/>
      <c r="J16" s="12"/>
      <c r="K16" s="13"/>
      <c r="L16" s="13"/>
    </row>
    <row r="17" ht="13.65" customHeight="1">
      <c r="A17" s="8">
        <v>16</v>
      </c>
      <c r="B17" t="s" s="9">
        <v>26</v>
      </c>
      <c r="C17" s="8">
        <v>5</v>
      </c>
      <c r="D17" s="10">
        <v>1360.6</v>
      </c>
      <c r="E17" s="8">
        <f>ROUND(D17/$L$1*100,2)</f>
        <v>1.22</v>
      </c>
      <c r="F17" s="8">
        <f>ROUND(SUM($D$2:D17)/$L$1*100,2)</f>
        <v>55.06</v>
      </c>
      <c r="G17" s="8">
        <v>17</v>
      </c>
      <c r="H17" s="8">
        <v>1</v>
      </c>
      <c r="I17" s="8"/>
      <c r="J17" s="12"/>
      <c r="K17" s="13"/>
      <c r="L17" s="13"/>
    </row>
    <row r="18" ht="13.65" customHeight="1">
      <c r="A18" s="8">
        <v>17</v>
      </c>
      <c r="B18" t="s" s="9">
        <v>27</v>
      </c>
      <c r="C18" s="8">
        <v>1</v>
      </c>
      <c r="D18" s="10">
        <v>1350</v>
      </c>
      <c r="E18" s="8">
        <f>ROUND(D18/$L$1*100,2)</f>
        <v>1.21</v>
      </c>
      <c r="F18" s="8">
        <f>ROUND(SUM($D$2:D18)/$L$1*100,2)</f>
        <v>56.27</v>
      </c>
      <c r="G18" s="8">
        <v>13</v>
      </c>
      <c r="H18" s="8">
        <v>-4</v>
      </c>
      <c r="I18" s="8"/>
      <c r="J18" s="12"/>
      <c r="K18" s="13"/>
      <c r="L18" s="13"/>
    </row>
    <row r="19" ht="13.65" customHeight="1">
      <c r="A19" s="8">
        <v>18</v>
      </c>
      <c r="B19" t="s" s="9">
        <v>28</v>
      </c>
      <c r="C19" s="8">
        <v>3</v>
      </c>
      <c r="D19" s="10">
        <v>1301.2</v>
      </c>
      <c r="E19" s="8">
        <f>ROUND(D19/$L$1*100,2)</f>
        <v>1.16</v>
      </c>
      <c r="F19" s="8">
        <f>ROUND(SUM($D$2:D19)/$L$1*100,2)</f>
        <v>57.44</v>
      </c>
      <c r="G19" s="8">
        <v>14</v>
      </c>
      <c r="H19" s="8">
        <v>-4</v>
      </c>
      <c r="I19" s="8"/>
      <c r="J19" s="12"/>
      <c r="K19" s="13"/>
      <c r="L19" s="13"/>
    </row>
    <row r="20" ht="13.65" customHeight="1">
      <c r="A20" s="8">
        <v>19</v>
      </c>
      <c r="B20" t="s" s="9">
        <v>29</v>
      </c>
      <c r="C20" s="8">
        <v>4</v>
      </c>
      <c r="D20" s="10">
        <v>1238.7</v>
      </c>
      <c r="E20" s="8">
        <f>ROUND(D20/$L$1*100,2)</f>
        <v>1.11</v>
      </c>
      <c r="F20" s="8">
        <f>ROUND(SUM($D$2:D20)/$L$1*100,2)</f>
        <v>58.55</v>
      </c>
      <c r="G20" s="8">
        <v>23</v>
      </c>
      <c r="H20" s="8">
        <v>4</v>
      </c>
      <c r="I20" s="8"/>
      <c r="J20" s="12"/>
      <c r="K20" s="13"/>
      <c r="L20" s="13"/>
    </row>
    <row r="21" ht="13.65" customHeight="1">
      <c r="A21" s="8">
        <v>20</v>
      </c>
      <c r="B21" t="s" s="9">
        <v>30</v>
      </c>
      <c r="C21" s="8">
        <v>22</v>
      </c>
      <c r="D21" s="10">
        <v>1187.8</v>
      </c>
      <c r="E21" s="8">
        <f>ROUND(D21/$L$1*100,2)</f>
        <v>1.06</v>
      </c>
      <c r="F21" s="8">
        <f>ROUND(SUM($D$2:D21)/$L$1*100,2)</f>
        <v>59.61</v>
      </c>
      <c r="G21" s="8">
        <v>40</v>
      </c>
      <c r="H21" s="8">
        <v>20</v>
      </c>
      <c r="I21" s="8"/>
      <c r="J21" s="12"/>
      <c r="K21" s="13"/>
      <c r="L21" s="13"/>
    </row>
    <row r="22" ht="13.65" customHeight="1">
      <c r="A22" s="8">
        <v>21</v>
      </c>
      <c r="B22" t="s" s="9">
        <v>31</v>
      </c>
      <c r="C22" s="8">
        <v>8</v>
      </c>
      <c r="D22" s="10">
        <v>1109.6</v>
      </c>
      <c r="E22" s="8">
        <f>ROUND(D22/$L$1*100,2)</f>
        <v>0.99</v>
      </c>
      <c r="F22" s="8">
        <f>ROUND(SUM($D$2:D22)/$L$1*100,2)</f>
        <v>60.6</v>
      </c>
      <c r="G22" s="8">
        <v>18</v>
      </c>
      <c r="H22" s="8">
        <v>-3</v>
      </c>
      <c r="I22" s="11"/>
      <c r="J22" s="12"/>
      <c r="K22" s="13"/>
      <c r="L22" s="13"/>
    </row>
    <row r="23" ht="13.65" customHeight="1">
      <c r="A23" s="8">
        <v>22</v>
      </c>
      <c r="B23" t="s" s="9">
        <v>32</v>
      </c>
      <c r="C23" s="8">
        <v>1</v>
      </c>
      <c r="D23" s="10">
        <v>1080</v>
      </c>
      <c r="E23" s="8">
        <f>ROUND(D23/$L$1*100,2)</f>
        <v>0.97</v>
      </c>
      <c r="F23" s="8">
        <f>ROUND(SUM($D$2:D23)/$L$1*100,2)</f>
        <v>61.57</v>
      </c>
      <c r="G23" s="8">
        <v>459</v>
      </c>
      <c r="H23" s="8">
        <v>437</v>
      </c>
      <c r="I23" s="8"/>
      <c r="J23" s="12"/>
      <c r="K23" s="13"/>
      <c r="L23" s="13"/>
    </row>
    <row r="24" ht="13.65" customHeight="1">
      <c r="A24" s="8">
        <v>23</v>
      </c>
      <c r="B24" t="s" s="9">
        <v>33</v>
      </c>
      <c r="C24" s="8">
        <v>16</v>
      </c>
      <c r="D24" s="10">
        <v>1033.2</v>
      </c>
      <c r="E24" s="8">
        <f>ROUND(D24/$L$1*100,2)</f>
        <v>0.92</v>
      </c>
      <c r="F24" s="8">
        <f>ROUND(SUM($D$2:D24)/$L$1*100,2)</f>
        <v>62.49</v>
      </c>
      <c r="G24" s="8">
        <v>38</v>
      </c>
      <c r="H24" s="8">
        <v>15</v>
      </c>
      <c r="I24" s="8"/>
      <c r="J24" s="12"/>
      <c r="K24" s="13"/>
      <c r="L24" s="13"/>
    </row>
    <row r="25" ht="13.65" customHeight="1">
      <c r="A25" s="8">
        <v>24</v>
      </c>
      <c r="B25" t="s" s="9">
        <v>34</v>
      </c>
      <c r="C25" s="8">
        <v>21</v>
      </c>
      <c r="D25" s="10">
        <v>990.6</v>
      </c>
      <c r="E25" s="8">
        <f>ROUND(D25/$L$1*100,2)</f>
        <v>0.89</v>
      </c>
      <c r="F25" s="8">
        <f>ROUND(SUM($D$2:D25)/$L$1*100,2)</f>
        <v>63.38</v>
      </c>
      <c r="G25" s="8">
        <v>22</v>
      </c>
      <c r="H25" s="8">
        <v>-2</v>
      </c>
      <c r="I25" s="8"/>
      <c r="J25" s="12"/>
      <c r="K25" s="13"/>
      <c r="L25" s="13"/>
    </row>
    <row r="26" ht="13.65" customHeight="1">
      <c r="A26" s="8">
        <v>25</v>
      </c>
      <c r="B26" t="s" s="9">
        <v>35</v>
      </c>
      <c r="C26" s="8">
        <v>15</v>
      </c>
      <c r="D26" s="10">
        <v>979.9</v>
      </c>
      <c r="E26" s="8">
        <f>ROUND(D26/$L$1*100,2)</f>
        <v>0.88</v>
      </c>
      <c r="F26" s="8">
        <f>ROUND(SUM($D$2:D26)/$L$1*100,2)</f>
        <v>64.26000000000001</v>
      </c>
      <c r="G26" s="8">
        <v>21</v>
      </c>
      <c r="H26" s="8">
        <v>-4</v>
      </c>
      <c r="I26" s="8"/>
      <c r="J26" s="12"/>
      <c r="K26" s="13"/>
      <c r="L26" s="13"/>
    </row>
    <row r="27" ht="13.65" customHeight="1">
      <c r="A27" s="8">
        <v>26</v>
      </c>
      <c r="B27" t="s" s="9">
        <v>36</v>
      </c>
      <c r="C27" s="8">
        <v>15</v>
      </c>
      <c r="D27" s="10">
        <v>938.3</v>
      </c>
      <c r="E27" s="8">
        <f>ROUND(D27/$L$1*100,2)</f>
        <v>0.84</v>
      </c>
      <c r="F27" s="8">
        <f>ROUND(SUM($D$2:D27)/$L$1*100,2)</f>
        <v>65.09999999999999</v>
      </c>
      <c r="G27" s="8">
        <v>27</v>
      </c>
      <c r="H27" s="8">
        <v>1</v>
      </c>
      <c r="I27" s="8"/>
      <c r="J27" s="12"/>
      <c r="K27" s="13"/>
      <c r="L27" s="13"/>
    </row>
    <row r="28" ht="13.65" customHeight="1">
      <c r="A28" s="8">
        <v>27</v>
      </c>
      <c r="B28" t="s" s="9">
        <v>37</v>
      </c>
      <c r="C28" s="8">
        <v>1</v>
      </c>
      <c r="D28" s="10">
        <v>927.4</v>
      </c>
      <c r="E28" s="8">
        <f>ROUND(D28/$L$1*100,2)</f>
        <v>0.83</v>
      </c>
      <c r="F28" s="8">
        <f>ROUND(SUM($D$2:D28)/$L$1*100,2)</f>
        <v>65.93000000000001</v>
      </c>
      <c r="G28" s="8">
        <v>26</v>
      </c>
      <c r="H28" s="8">
        <v>-1</v>
      </c>
      <c r="I28" s="8"/>
      <c r="J28" s="12"/>
      <c r="K28" s="13"/>
      <c r="L28" s="13"/>
    </row>
    <row r="29" ht="13.65" customHeight="1">
      <c r="A29" s="8">
        <v>28</v>
      </c>
      <c r="B29" t="s" s="9">
        <v>38</v>
      </c>
      <c r="C29" s="8">
        <v>11</v>
      </c>
      <c r="D29" s="10">
        <v>908</v>
      </c>
      <c r="E29" s="8">
        <f>ROUND(D29/$L$1*100,2)</f>
        <v>0.8100000000000001</v>
      </c>
      <c r="F29" s="8">
        <f>ROUND(SUM($D$2:D29)/$L$1*100,2)</f>
        <v>66.73999999999999</v>
      </c>
      <c r="G29" s="8">
        <v>20</v>
      </c>
      <c r="H29" s="8">
        <v>-8</v>
      </c>
      <c r="I29" s="8"/>
      <c r="J29" s="12"/>
      <c r="K29" s="13"/>
      <c r="L29" s="13"/>
    </row>
    <row r="30" ht="13.65" customHeight="1">
      <c r="A30" s="8">
        <v>29</v>
      </c>
      <c r="B30" t="s" s="9">
        <v>39</v>
      </c>
      <c r="C30" s="8">
        <v>6</v>
      </c>
      <c r="D30" s="10">
        <v>890.8</v>
      </c>
      <c r="E30" s="8">
        <f>ROUND(D30/$L$1*100,2)</f>
        <v>0.8</v>
      </c>
      <c r="F30" s="8">
        <f>ROUND(SUM($D$2:D30)/$L$1*100,2)</f>
        <v>67.54000000000001</v>
      </c>
      <c r="G30" s="8">
        <v>19</v>
      </c>
      <c r="H30" s="8">
        <v>-10</v>
      </c>
      <c r="I30" s="8"/>
      <c r="J30" s="12"/>
      <c r="K30" s="13"/>
      <c r="L30" s="13"/>
    </row>
    <row r="31" ht="13.65" customHeight="1">
      <c r="A31" s="8">
        <v>30</v>
      </c>
      <c r="B31" t="s" s="9">
        <v>40</v>
      </c>
      <c r="C31" s="8">
        <v>6</v>
      </c>
      <c r="D31" s="10">
        <v>875.2</v>
      </c>
      <c r="E31" s="8">
        <f>ROUND(D31/$L$1*100,2)</f>
        <v>0.78</v>
      </c>
      <c r="F31" s="8">
        <f>ROUND(SUM($D$2:D31)/$L$1*100,2)</f>
        <v>68.31999999999999</v>
      </c>
      <c r="G31" s="8">
        <v>31</v>
      </c>
      <c r="H31" s="8">
        <v>1</v>
      </c>
      <c r="I31" s="8"/>
      <c r="J31" s="12"/>
      <c r="K31" s="13"/>
      <c r="L31" s="13"/>
    </row>
    <row r="32" ht="13.65" customHeight="1">
      <c r="A32" s="8">
        <v>31</v>
      </c>
      <c r="B32" t="s" s="9">
        <v>41</v>
      </c>
      <c r="C32" s="8">
        <v>1</v>
      </c>
      <c r="D32" s="10">
        <v>871.4</v>
      </c>
      <c r="E32" s="8">
        <f>ROUND(D32/$L$1*100,2)</f>
        <v>0.78</v>
      </c>
      <c r="F32" s="8">
        <f>ROUND(SUM($D$2:D32)/$L$1*100,2)</f>
        <v>69.09999999999999</v>
      </c>
      <c r="G32" s="8">
        <v>29</v>
      </c>
      <c r="H32" s="8">
        <v>-2</v>
      </c>
      <c r="I32" s="8"/>
      <c r="J32" s="12"/>
      <c r="K32" s="13"/>
      <c r="L32" s="13"/>
    </row>
    <row r="33" ht="13.65" customHeight="1">
      <c r="A33" s="8">
        <v>32</v>
      </c>
      <c r="B33" t="s" s="9">
        <v>42</v>
      </c>
      <c r="C33" s="8">
        <v>1</v>
      </c>
      <c r="D33" s="10">
        <v>865</v>
      </c>
      <c r="E33" s="8">
        <f>ROUND(D33/$L$1*100,2)</f>
        <v>0.77</v>
      </c>
      <c r="F33" s="8">
        <f>ROUND(SUM($D$2:D33)/$L$1*100,2)</f>
        <v>69.87</v>
      </c>
      <c r="G33" s="8">
        <v>52</v>
      </c>
      <c r="H33" s="8">
        <v>20</v>
      </c>
      <c r="I33" s="8"/>
      <c r="J33" s="12"/>
      <c r="K33" s="13"/>
      <c r="L33" s="13"/>
    </row>
    <row r="34" ht="13.65" customHeight="1">
      <c r="A34" s="8">
        <v>33</v>
      </c>
      <c r="B34" t="s" s="9">
        <v>43</v>
      </c>
      <c r="C34" s="8">
        <v>13</v>
      </c>
      <c r="D34" s="10">
        <v>830.3</v>
      </c>
      <c r="E34" s="8">
        <f>ROUND(D34/$L$1*100,2)</f>
        <v>0.74</v>
      </c>
      <c r="F34" s="8">
        <f>ROUND(SUM($D$2:D34)/$L$1*100,2)</f>
        <v>70.62</v>
      </c>
      <c r="G34" s="8">
        <v>33</v>
      </c>
      <c r="H34" s="8">
        <v>0</v>
      </c>
      <c r="I34" s="8"/>
      <c r="J34" s="12"/>
      <c r="K34" s="13"/>
      <c r="L34" s="13"/>
    </row>
    <row r="35" ht="13.65" customHeight="1">
      <c r="A35" s="8">
        <v>34</v>
      </c>
      <c r="B35" t="s" s="9">
        <v>44</v>
      </c>
      <c r="C35" s="8">
        <v>3</v>
      </c>
      <c r="D35" s="10">
        <v>812</v>
      </c>
      <c r="E35" s="8">
        <f>ROUND(D35/$L$1*100,2)</f>
        <v>0.73</v>
      </c>
      <c r="F35" s="8">
        <f>ROUND(SUM($D$2:D35)/$L$1*100,2)</f>
        <v>71.34</v>
      </c>
      <c r="G35" s="8">
        <v>28</v>
      </c>
      <c r="H35" s="8">
        <v>-6</v>
      </c>
      <c r="I35" s="8"/>
      <c r="J35" s="12"/>
      <c r="K35" s="13"/>
      <c r="L35" s="13"/>
    </row>
    <row r="36" ht="13.65" customHeight="1">
      <c r="A36" s="8">
        <v>35</v>
      </c>
      <c r="B36" t="s" s="9">
        <v>45</v>
      </c>
      <c r="C36" s="8">
        <v>1</v>
      </c>
      <c r="D36" s="10">
        <v>797.4</v>
      </c>
      <c r="E36" s="8">
        <f>ROUND(D36/$L$1*100,2)</f>
        <v>0.71</v>
      </c>
      <c r="F36" s="8">
        <f>ROUND(SUM($D$2:D36)/$L$1*100,2)</f>
        <v>72.06</v>
      </c>
      <c r="G36" s="8">
        <v>30</v>
      </c>
      <c r="H36" s="8">
        <v>-5</v>
      </c>
      <c r="I36" s="8"/>
      <c r="J36" s="12"/>
      <c r="K36" s="13"/>
      <c r="L36" s="13"/>
    </row>
    <row r="37" ht="13.65" customHeight="1">
      <c r="A37" s="8">
        <v>36</v>
      </c>
      <c r="B37" t="s" s="9">
        <v>46</v>
      </c>
      <c r="C37" s="8">
        <v>27</v>
      </c>
      <c r="D37" s="10">
        <v>695.8</v>
      </c>
      <c r="E37" s="8">
        <f>ROUND(D37/$L$1*100,2)</f>
        <v>0.62</v>
      </c>
      <c r="F37" s="8">
        <f>ROUND(SUM($D$2:D37)/$L$1*100,2)</f>
        <v>72.68000000000001</v>
      </c>
      <c r="G37" s="8">
        <v>35</v>
      </c>
      <c r="H37" s="8">
        <v>-1</v>
      </c>
      <c r="I37" s="8"/>
      <c r="J37" s="12"/>
      <c r="K37" s="13"/>
      <c r="L37" s="13"/>
    </row>
    <row r="38" ht="13.65" customHeight="1">
      <c r="A38" s="8">
        <v>37</v>
      </c>
      <c r="B38" t="s" s="9">
        <v>47</v>
      </c>
      <c r="C38" s="8">
        <v>3</v>
      </c>
      <c r="D38" s="10">
        <v>666.5</v>
      </c>
      <c r="E38" s="8">
        <f>ROUND(D38/$L$1*100,2)</f>
        <v>0.6</v>
      </c>
      <c r="F38" s="8">
        <f>ROUND(SUM($D$2:D38)/$L$1*100,2)</f>
        <v>73.28</v>
      </c>
      <c r="G38" s="8">
        <v>24</v>
      </c>
      <c r="H38" s="8">
        <v>-13</v>
      </c>
      <c r="I38" s="8"/>
      <c r="J38" s="12"/>
      <c r="K38" s="13"/>
      <c r="L38" s="13"/>
    </row>
    <row r="39" ht="13.65" customHeight="1">
      <c r="A39" s="8">
        <v>38</v>
      </c>
      <c r="B39" t="s" s="9">
        <v>48</v>
      </c>
      <c r="C39" s="8">
        <v>2</v>
      </c>
      <c r="D39" s="10">
        <v>622.7</v>
      </c>
      <c r="E39" s="8">
        <f>ROUND(D39/$L$1*100,2)</f>
        <v>0.5600000000000001</v>
      </c>
      <c r="F39" s="8">
        <f>ROUND(SUM($D$2:D39)/$L$1*100,2)</f>
        <v>73.84</v>
      </c>
      <c r="G39" t="s" s="9">
        <v>12</v>
      </c>
      <c r="H39" t="s" s="9">
        <v>13</v>
      </c>
      <c r="I39" s="11"/>
      <c r="J39" s="12"/>
      <c r="K39" s="13"/>
      <c r="L39" s="13"/>
    </row>
    <row r="40" ht="13.65" customHeight="1">
      <c r="A40" s="8">
        <v>39</v>
      </c>
      <c r="B40" t="s" s="9">
        <v>49</v>
      </c>
      <c r="C40" s="8">
        <v>13</v>
      </c>
      <c r="D40" s="10">
        <v>603.6</v>
      </c>
      <c r="E40" s="8">
        <f>ROUND(D40/$L$1*100,2)</f>
        <v>0.54</v>
      </c>
      <c r="F40" s="8">
        <f>ROUND(SUM($D$2:D40)/$L$1*100,2)</f>
        <v>74.38</v>
      </c>
      <c r="G40" s="8">
        <v>37</v>
      </c>
      <c r="H40" s="8">
        <v>-2</v>
      </c>
      <c r="I40" s="8"/>
      <c r="J40" s="12"/>
      <c r="K40" s="13"/>
      <c r="L40" s="13"/>
    </row>
    <row r="41" ht="13.65" customHeight="1">
      <c r="A41" s="8">
        <v>40</v>
      </c>
      <c r="B41" t="s" s="9">
        <v>50</v>
      </c>
      <c r="C41" s="8">
        <v>11</v>
      </c>
      <c r="D41" s="10">
        <v>585.5</v>
      </c>
      <c r="E41" s="8">
        <f>ROUND(D41/$L$1*100,2)</f>
        <v>0.52</v>
      </c>
      <c r="F41" s="8">
        <f>ROUND(SUM($D$2:D41)/$L$1*100,2)</f>
        <v>74.90000000000001</v>
      </c>
      <c r="G41" s="8">
        <v>61</v>
      </c>
      <c r="H41" s="8">
        <v>21</v>
      </c>
      <c r="I41" s="11"/>
      <c r="J41" s="12"/>
      <c r="K41" s="13"/>
      <c r="L41" s="13"/>
    </row>
    <row r="42" ht="13.65" customHeight="1">
      <c r="A42" s="8">
        <v>41</v>
      </c>
      <c r="B42" t="s" s="9">
        <v>51</v>
      </c>
      <c r="C42" s="8">
        <v>3</v>
      </c>
      <c r="D42" s="10">
        <v>566.8</v>
      </c>
      <c r="E42" s="8">
        <f>ROUND(D42/$L$1*100,2)</f>
        <v>0.51</v>
      </c>
      <c r="F42" s="8">
        <f>ROUND(SUM($D$2:D42)/$L$1*100,2)</f>
        <v>75.41</v>
      </c>
      <c r="G42" s="8">
        <v>39</v>
      </c>
      <c r="H42" s="8">
        <v>-2</v>
      </c>
      <c r="I42" s="8"/>
      <c r="J42" s="12"/>
      <c r="K42" s="13"/>
      <c r="L42" s="13"/>
    </row>
    <row r="43" ht="13.65" customHeight="1">
      <c r="A43" s="8">
        <v>42</v>
      </c>
      <c r="B43" t="s" s="9">
        <v>52</v>
      </c>
      <c r="C43" s="8">
        <v>2</v>
      </c>
      <c r="D43" s="10">
        <v>561.6</v>
      </c>
      <c r="E43" s="8">
        <f>ROUND(D43/$L$1*100,2)</f>
        <v>0.5</v>
      </c>
      <c r="F43" s="8">
        <f>ROUND(SUM($D$2:D43)/$L$1*100,2)</f>
        <v>75.91</v>
      </c>
      <c r="G43" s="8">
        <v>32</v>
      </c>
      <c r="H43" s="8">
        <v>-10</v>
      </c>
      <c r="I43" s="8"/>
      <c r="J43" s="12"/>
      <c r="K43" s="13"/>
      <c r="L43" s="13"/>
    </row>
    <row r="44" ht="13.65" customHeight="1">
      <c r="A44" s="8">
        <v>43</v>
      </c>
      <c r="B44" t="s" s="9">
        <v>53</v>
      </c>
      <c r="C44" s="8">
        <v>6</v>
      </c>
      <c r="D44" s="10">
        <v>556.1</v>
      </c>
      <c r="E44" s="8">
        <f>ROUND(D44/$L$1*100,2)</f>
        <v>0.5</v>
      </c>
      <c r="F44" s="8">
        <f>ROUND(SUM($D$2:D44)/$L$1*100,2)</f>
        <v>76.41</v>
      </c>
      <c r="G44" s="8">
        <v>44</v>
      </c>
      <c r="H44" s="8">
        <v>1</v>
      </c>
      <c r="I44" s="8"/>
      <c r="J44" s="12"/>
      <c r="K44" s="13"/>
      <c r="L44" s="13"/>
    </row>
    <row r="45" ht="13.65" customHeight="1">
      <c r="A45" s="8">
        <v>44</v>
      </c>
      <c r="B45" t="s" s="9">
        <v>54</v>
      </c>
      <c r="C45" s="8">
        <v>13</v>
      </c>
      <c r="D45" s="10">
        <v>495.4</v>
      </c>
      <c r="E45" s="8">
        <f>ROUND(D45/$L$1*100,2)</f>
        <v>0.44</v>
      </c>
      <c r="F45" s="8">
        <f>ROUND(SUM($D$2:D45)/$L$1*100,2)</f>
        <v>76.84999999999999</v>
      </c>
      <c r="G45" s="8">
        <v>45</v>
      </c>
      <c r="H45" s="8">
        <v>1</v>
      </c>
      <c r="I45" s="8"/>
      <c r="J45" s="12"/>
      <c r="K45" s="13"/>
      <c r="L45" s="13"/>
    </row>
    <row r="46" ht="13.65" customHeight="1">
      <c r="A46" s="8">
        <v>45</v>
      </c>
      <c r="B46" t="s" s="9">
        <v>55</v>
      </c>
      <c r="C46" s="8">
        <v>13</v>
      </c>
      <c r="D46" s="10">
        <v>492.1</v>
      </c>
      <c r="E46" s="8">
        <f>ROUND(D46/$L$1*100,2)</f>
        <v>0.44</v>
      </c>
      <c r="F46" s="8">
        <f>ROUND(SUM($D$2:D46)/$L$1*100,2)</f>
        <v>77.29000000000001</v>
      </c>
      <c r="G46" s="8">
        <v>36</v>
      </c>
      <c r="H46" s="8">
        <v>-9</v>
      </c>
      <c r="I46" s="11"/>
      <c r="J46" s="12"/>
      <c r="K46" s="13"/>
      <c r="L46" s="13"/>
    </row>
    <row r="47" ht="13.65" customHeight="1">
      <c r="A47" s="8">
        <v>46</v>
      </c>
      <c r="B47" t="s" s="9">
        <v>56</v>
      </c>
      <c r="C47" s="8">
        <v>16</v>
      </c>
      <c r="D47" s="10">
        <v>451.7</v>
      </c>
      <c r="E47" s="8">
        <f>ROUND(D47/$L$1*100,2)</f>
        <v>0.4</v>
      </c>
      <c r="F47" s="8">
        <f>ROUND(SUM($D$2:D47)/$L$1*100,2)</f>
        <v>77.7</v>
      </c>
      <c r="G47" s="8">
        <v>49</v>
      </c>
      <c r="H47" s="8">
        <v>3</v>
      </c>
      <c r="I47" s="8"/>
      <c r="J47" s="12"/>
      <c r="K47" s="13"/>
      <c r="L47" s="13"/>
    </row>
    <row r="48" ht="13.65" customHeight="1">
      <c r="A48" s="8">
        <v>47</v>
      </c>
      <c r="B48" t="s" s="9">
        <v>57</v>
      </c>
      <c r="C48" s="8">
        <v>11</v>
      </c>
      <c r="D48" s="10">
        <v>403.4</v>
      </c>
      <c r="E48" s="8">
        <f>ROUND(D48/$L$1*100,2)</f>
        <v>0.36</v>
      </c>
      <c r="F48" s="8">
        <f>ROUND(SUM($D$2:D48)/$L$1*100,2)</f>
        <v>78.06</v>
      </c>
      <c r="G48" s="8">
        <v>47</v>
      </c>
      <c r="H48" s="8">
        <v>0</v>
      </c>
      <c r="I48" s="8"/>
      <c r="J48" s="12"/>
      <c r="K48" s="13"/>
      <c r="L48" s="13"/>
    </row>
    <row r="49" ht="13.65" customHeight="1">
      <c r="A49" s="8">
        <v>48</v>
      </c>
      <c r="B49" t="s" s="9">
        <v>58</v>
      </c>
      <c r="C49" s="8">
        <v>4</v>
      </c>
      <c r="D49" s="10">
        <v>378.6</v>
      </c>
      <c r="E49" s="8">
        <f>ROUND(D49/$L$1*100,2)</f>
        <v>0.34</v>
      </c>
      <c r="F49" s="8">
        <f>ROUND(SUM($D$2:D49)/$L$1*100,2)</f>
        <v>78.40000000000001</v>
      </c>
      <c r="G49" s="8">
        <v>42</v>
      </c>
      <c r="H49" s="8">
        <v>-6</v>
      </c>
      <c r="I49" s="8"/>
      <c r="J49" s="12"/>
      <c r="K49" s="13"/>
      <c r="L49" s="13"/>
    </row>
    <row r="50" ht="13.65" customHeight="1">
      <c r="A50" s="8">
        <v>49</v>
      </c>
      <c r="B50" t="s" s="9">
        <v>59</v>
      </c>
      <c r="C50" s="8">
        <v>10</v>
      </c>
      <c r="D50" s="10">
        <v>378.4</v>
      </c>
      <c r="E50" s="8">
        <f>ROUND(D50/$L$1*100,2)</f>
        <v>0.34</v>
      </c>
      <c r="F50" s="8">
        <f>ROUND(SUM($D$2:D50)/$L$1*100,2)</f>
        <v>78.73</v>
      </c>
      <c r="G50" s="8">
        <v>51</v>
      </c>
      <c r="H50" s="8">
        <v>2</v>
      </c>
      <c r="I50" s="8"/>
      <c r="J50" s="12"/>
      <c r="K50" s="13"/>
      <c r="L50" s="13"/>
    </row>
    <row r="51" ht="13.65" customHeight="1">
      <c r="A51" s="8">
        <v>50</v>
      </c>
      <c r="B51" t="s" s="9">
        <v>60</v>
      </c>
      <c r="C51" s="8">
        <v>11</v>
      </c>
      <c r="D51" s="10">
        <v>375.4</v>
      </c>
      <c r="E51" s="8">
        <f>ROUND(D51/$L$1*100,2)</f>
        <v>0.34</v>
      </c>
      <c r="F51" s="8">
        <f>ROUND(SUM($D$2:D51)/$L$1*100,2)</f>
        <v>79.06999999999999</v>
      </c>
      <c r="G51" s="8">
        <v>46</v>
      </c>
      <c r="H51" s="8">
        <v>-4</v>
      </c>
      <c r="I51" s="8"/>
      <c r="J51" s="12"/>
      <c r="K51" s="13"/>
      <c r="L51" s="13"/>
    </row>
    <row r="52" ht="13.65" customHeight="1">
      <c r="A52" s="8">
        <v>51</v>
      </c>
      <c r="B52" t="s" s="9">
        <v>61</v>
      </c>
      <c r="C52" s="8">
        <v>3</v>
      </c>
      <c r="D52" s="10">
        <v>373.9</v>
      </c>
      <c r="E52" s="8">
        <f>ROUND(D52/$L$1*100,2)</f>
        <v>0.33</v>
      </c>
      <c r="F52" s="8">
        <f>ROUND(SUM($D$2:D52)/$L$1*100,2)</f>
        <v>79.40000000000001</v>
      </c>
      <c r="G52" s="8">
        <v>8</v>
      </c>
      <c r="H52" s="8">
        <v>-43</v>
      </c>
      <c r="I52" s="8"/>
      <c r="J52" s="12"/>
      <c r="K52" s="13"/>
      <c r="L52" s="13"/>
    </row>
    <row r="53" ht="13.65" customHeight="1">
      <c r="A53" s="8">
        <v>52</v>
      </c>
      <c r="B53" t="s" s="9">
        <v>62</v>
      </c>
      <c r="C53" s="8">
        <v>9</v>
      </c>
      <c r="D53" s="10">
        <v>370.3</v>
      </c>
      <c r="E53" s="8">
        <f>ROUND(D53/$L$1*100,2)</f>
        <v>0.33</v>
      </c>
      <c r="F53" s="8">
        <f>ROUND(SUM($D$2:D53)/$L$1*100,2)</f>
        <v>79.73999999999999</v>
      </c>
      <c r="G53" s="8">
        <v>56</v>
      </c>
      <c r="H53" s="8">
        <v>4</v>
      </c>
      <c r="I53" s="8"/>
      <c r="J53" s="12"/>
      <c r="K53" s="13"/>
      <c r="L53" s="13"/>
    </row>
    <row r="54" ht="13.65" customHeight="1">
      <c r="A54" s="8">
        <v>53</v>
      </c>
      <c r="B54" t="s" s="9">
        <v>63</v>
      </c>
      <c r="C54" s="8">
        <v>1</v>
      </c>
      <c r="D54" s="10">
        <v>370</v>
      </c>
      <c r="E54" s="8">
        <f>ROUND(D54/$L$1*100,2)</f>
        <v>0.33</v>
      </c>
      <c r="F54" s="8">
        <f>ROUND(SUM($D$2:D54)/$L$1*100,2)</f>
        <v>80.06999999999999</v>
      </c>
      <c r="G54" s="8">
        <v>50</v>
      </c>
      <c r="H54" s="8">
        <v>-3</v>
      </c>
      <c r="I54" s="8"/>
      <c r="J54" s="12"/>
      <c r="K54" s="13"/>
      <c r="L54" s="13"/>
    </row>
    <row r="55" ht="13.65" customHeight="1">
      <c r="A55" s="8">
        <v>54</v>
      </c>
      <c r="B55" t="s" s="9">
        <v>64</v>
      </c>
      <c r="C55" s="8">
        <v>2</v>
      </c>
      <c r="D55" s="10">
        <v>354.8</v>
      </c>
      <c r="E55" s="8">
        <f>ROUND(D55/$L$1*100,2)</f>
        <v>0.32</v>
      </c>
      <c r="F55" s="8">
        <f>ROUND(SUM($D$2:D55)/$L$1*100,2)</f>
        <v>80.39</v>
      </c>
      <c r="G55" s="8">
        <v>260</v>
      </c>
      <c r="H55" s="8">
        <v>206</v>
      </c>
      <c r="I55" s="8"/>
      <c r="J55" s="12"/>
      <c r="K55" s="13"/>
      <c r="L55" s="13"/>
    </row>
    <row r="56" ht="13.65" customHeight="1">
      <c r="A56" s="8">
        <v>55</v>
      </c>
      <c r="B56" t="s" s="9">
        <v>65</v>
      </c>
      <c r="C56" s="8">
        <v>1</v>
      </c>
      <c r="D56" s="10">
        <v>332.2</v>
      </c>
      <c r="E56" s="8">
        <f>ROUND(D56/$L$1*100,2)</f>
        <v>0.3</v>
      </c>
      <c r="F56" s="8">
        <f>ROUND(SUM($D$2:D56)/$L$1*100,2)</f>
        <v>80.68000000000001</v>
      </c>
      <c r="G56" s="8">
        <v>41</v>
      </c>
      <c r="H56" s="8">
        <v>-14</v>
      </c>
      <c r="I56" s="8"/>
      <c r="J56" s="12"/>
      <c r="K56" s="13"/>
      <c r="L56" s="13"/>
    </row>
    <row r="57" ht="13.65" customHeight="1">
      <c r="A57" s="8">
        <v>56</v>
      </c>
      <c r="B57" t="s" s="9">
        <v>66</v>
      </c>
      <c r="C57" s="8">
        <v>1</v>
      </c>
      <c r="D57" s="10">
        <v>330</v>
      </c>
      <c r="E57" s="8">
        <f>ROUND(D57/$L$1*100,2)</f>
        <v>0.3</v>
      </c>
      <c r="F57" s="8">
        <f>ROUND(SUM($D$2:D57)/$L$1*100,2)</f>
        <v>80.98</v>
      </c>
      <c r="G57" s="8">
        <v>54</v>
      </c>
      <c r="H57" s="8">
        <v>-2</v>
      </c>
      <c r="I57" s="8"/>
      <c r="J57" s="12"/>
      <c r="K57" s="13"/>
      <c r="L57" s="13"/>
    </row>
    <row r="58" ht="13.65" customHeight="1">
      <c r="A58" s="8">
        <v>57</v>
      </c>
      <c r="B58" t="s" s="9">
        <v>67</v>
      </c>
      <c r="C58" s="8">
        <v>5</v>
      </c>
      <c r="D58" s="10">
        <v>308</v>
      </c>
      <c r="E58" s="8">
        <f>ROUND(D58/$L$1*100,2)</f>
        <v>0.28</v>
      </c>
      <c r="F58" s="8">
        <f>ROUND(SUM($D$2:D58)/$L$1*100,2)</f>
        <v>81.25</v>
      </c>
      <c r="G58" s="8">
        <v>62</v>
      </c>
      <c r="H58" s="8">
        <v>5</v>
      </c>
      <c r="I58" s="8"/>
      <c r="J58" s="12"/>
      <c r="K58" s="13"/>
      <c r="L58" s="13"/>
    </row>
    <row r="59" ht="13.65" customHeight="1">
      <c r="A59" s="8">
        <v>58</v>
      </c>
      <c r="B59" t="s" s="9">
        <v>68</v>
      </c>
      <c r="C59" s="8">
        <v>5</v>
      </c>
      <c r="D59" s="10">
        <v>294.6</v>
      </c>
      <c r="E59" s="8">
        <f>ROUND(D59/$L$1*100,2)</f>
        <v>0.26</v>
      </c>
      <c r="F59" s="8">
        <f>ROUND(SUM($D$2:D59)/$L$1*100,2)</f>
        <v>81.52</v>
      </c>
      <c r="G59" s="8">
        <v>53</v>
      </c>
      <c r="H59" s="8">
        <v>-5</v>
      </c>
      <c r="I59" s="8"/>
      <c r="J59" s="12"/>
      <c r="K59" s="13"/>
      <c r="L59" s="13"/>
    </row>
    <row r="60" ht="13.65" customHeight="1">
      <c r="A60" s="8">
        <v>59</v>
      </c>
      <c r="B60" t="s" s="9">
        <v>69</v>
      </c>
      <c r="C60" s="8">
        <v>1</v>
      </c>
      <c r="D60" s="10">
        <v>290</v>
      </c>
      <c r="E60" s="8">
        <f>ROUND(D60/$L$1*100,2)</f>
        <v>0.26</v>
      </c>
      <c r="F60" s="8">
        <f>ROUND(SUM($D$2:D60)/$L$1*100,2)</f>
        <v>81.78</v>
      </c>
      <c r="G60" s="8">
        <v>74</v>
      </c>
      <c r="H60" s="8">
        <v>15</v>
      </c>
      <c r="I60" s="8"/>
      <c r="J60" s="12"/>
      <c r="K60" s="13"/>
      <c r="L60" s="13"/>
    </row>
    <row r="61" ht="13.65" customHeight="1">
      <c r="A61" s="8">
        <v>60</v>
      </c>
      <c r="B61" t="s" s="9">
        <v>70</v>
      </c>
      <c r="C61" s="8">
        <v>1</v>
      </c>
      <c r="D61" s="10">
        <v>283.7</v>
      </c>
      <c r="E61" s="8">
        <f>ROUND(D61/$L$1*100,2)</f>
        <v>0.25</v>
      </c>
      <c r="F61" s="8">
        <f>ROUND(SUM($D$2:D61)/$L$1*100,2)</f>
        <v>82.03</v>
      </c>
      <c r="G61" s="8">
        <v>65</v>
      </c>
      <c r="H61" s="8">
        <v>5</v>
      </c>
      <c r="I61" s="8"/>
      <c r="J61" s="12"/>
      <c r="K61" s="13"/>
      <c r="L61" s="13"/>
    </row>
    <row r="62" ht="13.65" customHeight="1">
      <c r="A62" s="8">
        <v>61</v>
      </c>
      <c r="B62" t="s" s="9">
        <v>71</v>
      </c>
      <c r="C62" s="8">
        <v>6</v>
      </c>
      <c r="D62" s="10">
        <v>282.1</v>
      </c>
      <c r="E62" s="8">
        <f>ROUND(D62/$L$1*100,2)</f>
        <v>0.25</v>
      </c>
      <c r="F62" s="8">
        <f>ROUND(SUM($D$2:D62)/$L$1*100,2)</f>
        <v>82.28</v>
      </c>
      <c r="G62" s="8">
        <v>92</v>
      </c>
      <c r="H62" s="8">
        <v>31</v>
      </c>
      <c r="I62" s="8"/>
      <c r="J62" s="12"/>
      <c r="K62" s="13"/>
      <c r="L62" s="13"/>
    </row>
    <row r="63" ht="13.65" customHeight="1">
      <c r="A63" s="8">
        <v>62</v>
      </c>
      <c r="B63" t="s" s="9">
        <v>72</v>
      </c>
      <c r="C63" s="8">
        <v>2</v>
      </c>
      <c r="D63" s="10">
        <v>280.2</v>
      </c>
      <c r="E63" s="8">
        <f>ROUND(D63/$L$1*100,2)</f>
        <v>0.25</v>
      </c>
      <c r="F63" s="8">
        <f>ROUND(SUM($D$2:D63)/$L$1*100,2)</f>
        <v>82.53</v>
      </c>
      <c r="G63" s="8">
        <v>59</v>
      </c>
      <c r="H63" s="8">
        <v>-3</v>
      </c>
      <c r="I63" s="8"/>
      <c r="J63" s="12"/>
      <c r="K63" s="13"/>
      <c r="L63" s="13"/>
    </row>
    <row r="64" ht="13.65" customHeight="1">
      <c r="A64" s="8">
        <v>63</v>
      </c>
      <c r="B64" t="s" s="9">
        <v>73</v>
      </c>
      <c r="C64" s="8">
        <v>6</v>
      </c>
      <c r="D64" s="10">
        <v>275.4</v>
      </c>
      <c r="E64" s="8">
        <f>ROUND(D64/$L$1*100,2)</f>
        <v>0.25</v>
      </c>
      <c r="F64" s="8">
        <f>ROUND(SUM($D$2:D64)/$L$1*100,2)</f>
        <v>82.78</v>
      </c>
      <c r="G64" s="8">
        <v>60</v>
      </c>
      <c r="H64" s="8">
        <v>-3</v>
      </c>
      <c r="I64" s="8"/>
      <c r="J64" s="12"/>
      <c r="K64" s="13"/>
      <c r="L64" s="13"/>
    </row>
    <row r="65" ht="13.65" customHeight="1">
      <c r="A65" s="8">
        <v>64</v>
      </c>
      <c r="B65" t="s" s="9">
        <v>74</v>
      </c>
      <c r="C65" s="8">
        <v>2</v>
      </c>
      <c r="D65" s="10">
        <v>265.8</v>
      </c>
      <c r="E65" s="8">
        <f>ROUND(D65/$L$1*100,2)</f>
        <v>0.24</v>
      </c>
      <c r="F65" s="8">
        <f>ROUND(SUM($D$2:D65)/$L$1*100,2)</f>
        <v>83.02</v>
      </c>
      <c r="G65" s="8">
        <v>58</v>
      </c>
      <c r="H65" s="8">
        <v>-6</v>
      </c>
      <c r="I65" s="8"/>
      <c r="J65" s="12"/>
      <c r="K65" s="13"/>
      <c r="L65" s="13"/>
    </row>
    <row r="66" ht="13.65" customHeight="1">
      <c r="A66" s="8">
        <v>65</v>
      </c>
      <c r="B66" t="s" s="9">
        <v>75</v>
      </c>
      <c r="C66" s="8">
        <v>2</v>
      </c>
      <c r="D66" s="10">
        <v>243.9</v>
      </c>
      <c r="E66" s="8">
        <f>ROUND(D66/$L$1*100,2)</f>
        <v>0.22</v>
      </c>
      <c r="F66" s="8">
        <f>ROUND(SUM($D$2:D66)/$L$1*100,2)</f>
        <v>83.23999999999999</v>
      </c>
      <c r="G66" s="8">
        <v>70</v>
      </c>
      <c r="H66" s="8">
        <v>5</v>
      </c>
      <c r="I66" s="8"/>
      <c r="J66" s="12"/>
      <c r="K66" s="13"/>
      <c r="L66" s="13"/>
    </row>
    <row r="67" ht="13.65" customHeight="1">
      <c r="A67" s="8">
        <v>66</v>
      </c>
      <c r="B67" t="s" s="9">
        <v>76</v>
      </c>
      <c r="C67" s="8">
        <v>3</v>
      </c>
      <c r="D67" s="10">
        <v>227</v>
      </c>
      <c r="E67" s="8">
        <f>ROUND(D67/$L$1*100,2)</f>
        <v>0.2</v>
      </c>
      <c r="F67" s="8">
        <f>ROUND(SUM($D$2:D67)/$L$1*100,2)</f>
        <v>83.44</v>
      </c>
      <c r="G67" s="8">
        <v>78</v>
      </c>
      <c r="H67" s="8">
        <v>12</v>
      </c>
      <c r="I67" s="8"/>
      <c r="J67" s="12"/>
      <c r="K67" s="13"/>
      <c r="L67" s="13"/>
    </row>
    <row r="68" ht="13.65" customHeight="1">
      <c r="A68" s="8">
        <v>67</v>
      </c>
      <c r="B68" t="s" s="9">
        <v>77</v>
      </c>
      <c r="C68" s="8">
        <v>4</v>
      </c>
      <c r="D68" s="10">
        <v>219.6</v>
      </c>
      <c r="E68" s="8">
        <f>ROUND(D68/$L$1*100,2)</f>
        <v>0.2</v>
      </c>
      <c r="F68" s="8">
        <f>ROUND(SUM($D$2:D68)/$L$1*100,2)</f>
        <v>83.64</v>
      </c>
      <c r="G68" s="8">
        <v>63</v>
      </c>
      <c r="H68" s="8">
        <v>-4</v>
      </c>
      <c r="I68" s="8"/>
      <c r="J68" s="12"/>
      <c r="K68" s="13"/>
      <c r="L68" s="13"/>
    </row>
    <row r="69" ht="13.65" customHeight="1">
      <c r="A69" s="8">
        <v>68</v>
      </c>
      <c r="B69" t="s" s="9">
        <v>78</v>
      </c>
      <c r="C69" s="8">
        <v>6</v>
      </c>
      <c r="D69" s="10">
        <v>214.7</v>
      </c>
      <c r="E69" s="8">
        <f>ROUND(D69/$L$1*100,2)</f>
        <v>0.19</v>
      </c>
      <c r="F69" s="8">
        <f>ROUND(SUM($D$2:D69)/$L$1*100,2)</f>
        <v>83.83</v>
      </c>
      <c r="G69" s="8">
        <v>55</v>
      </c>
      <c r="H69" s="8">
        <v>-13</v>
      </c>
      <c r="I69" s="8"/>
      <c r="J69" s="12"/>
      <c r="K69" s="13"/>
      <c r="L69" s="13"/>
    </row>
    <row r="70" ht="13.65" customHeight="1">
      <c r="A70" s="8">
        <v>69</v>
      </c>
      <c r="B70" t="s" s="9">
        <v>79</v>
      </c>
      <c r="C70" s="8">
        <v>1</v>
      </c>
      <c r="D70" s="10">
        <v>205</v>
      </c>
      <c r="E70" s="8">
        <f>ROUND(D70/$L$1*100,2)</f>
        <v>0.18</v>
      </c>
      <c r="F70" s="8">
        <f>ROUND(SUM($D$2:D70)/$L$1*100,2)</f>
        <v>84.01000000000001</v>
      </c>
      <c r="G70" s="8">
        <v>77</v>
      </c>
      <c r="H70" s="8">
        <v>8</v>
      </c>
      <c r="I70" s="8"/>
      <c r="J70" s="12"/>
      <c r="K70" s="13"/>
      <c r="L70" s="13"/>
    </row>
    <row r="71" ht="13.65" customHeight="1">
      <c r="A71" s="8">
        <v>70</v>
      </c>
      <c r="B71" t="s" s="9">
        <v>80</v>
      </c>
      <c r="C71" s="8">
        <v>12</v>
      </c>
      <c r="D71" s="10">
        <v>192.1</v>
      </c>
      <c r="E71" s="8">
        <f>ROUND(D71/$L$1*100,2)</f>
        <v>0.17</v>
      </c>
      <c r="F71" s="8">
        <f>ROUND(SUM($D$2:D71)/$L$1*100,2)</f>
        <v>84.18000000000001</v>
      </c>
      <c r="G71" s="8">
        <v>69</v>
      </c>
      <c r="H71" s="8">
        <v>-1</v>
      </c>
      <c r="I71" s="8"/>
      <c r="J71" s="12"/>
      <c r="K71" s="13"/>
      <c r="L71" s="13"/>
    </row>
    <row r="72" ht="13.65" customHeight="1">
      <c r="A72" s="8">
        <v>71</v>
      </c>
      <c r="B72" t="s" s="9">
        <v>81</v>
      </c>
      <c r="C72" s="8">
        <v>4</v>
      </c>
      <c r="D72" s="10">
        <v>185</v>
      </c>
      <c r="E72" s="8">
        <f>ROUND(D72/$L$1*100,2)</f>
        <v>0.17</v>
      </c>
      <c r="F72" s="8">
        <f>ROUND(SUM($D$2:D72)/$L$1*100,2)</f>
        <v>84.34999999999999</v>
      </c>
      <c r="G72" s="8">
        <v>66</v>
      </c>
      <c r="H72" s="8">
        <v>-5</v>
      </c>
      <c r="I72" s="8"/>
      <c r="J72" s="12"/>
      <c r="K72" s="13"/>
      <c r="L72" s="13"/>
    </row>
    <row r="73" ht="13.65" customHeight="1">
      <c r="A73" s="8">
        <v>72</v>
      </c>
      <c r="B73" t="s" s="9">
        <v>82</v>
      </c>
      <c r="C73" s="8">
        <v>3</v>
      </c>
      <c r="D73" s="10">
        <v>184.5</v>
      </c>
      <c r="E73" s="8">
        <f>ROUND(D73/$L$1*100,2)</f>
        <v>0.17</v>
      </c>
      <c r="F73" s="8">
        <f>ROUND(SUM($D$2:D73)/$L$1*100,2)</f>
        <v>84.52</v>
      </c>
      <c r="G73" s="8">
        <v>67</v>
      </c>
      <c r="H73" s="8">
        <v>-5</v>
      </c>
      <c r="I73" s="8"/>
      <c r="J73" s="12"/>
      <c r="K73" s="13"/>
      <c r="L73" s="13"/>
    </row>
    <row r="74" ht="13.65" customHeight="1">
      <c r="A74" s="8">
        <v>73</v>
      </c>
      <c r="B74" t="s" s="9">
        <v>83</v>
      </c>
      <c r="C74" s="8">
        <v>6</v>
      </c>
      <c r="D74" s="10">
        <v>176.4</v>
      </c>
      <c r="E74" s="8">
        <f>ROUND(D74/$L$1*100,2)</f>
        <v>0.16</v>
      </c>
      <c r="F74" s="8">
        <f>ROUND(SUM($D$2:D74)/$L$1*100,2)</f>
        <v>84.67</v>
      </c>
      <c r="G74" s="8">
        <v>73</v>
      </c>
      <c r="H74" s="8">
        <v>0</v>
      </c>
      <c r="I74" s="8"/>
      <c r="J74" s="12"/>
      <c r="K74" s="13"/>
      <c r="L74" s="13"/>
    </row>
    <row r="75" ht="13.65" customHeight="1">
      <c r="A75" s="8">
        <v>74</v>
      </c>
      <c r="B75" t="s" s="9">
        <v>84</v>
      </c>
      <c r="C75" s="8">
        <v>9</v>
      </c>
      <c r="D75" s="10">
        <v>175.6</v>
      </c>
      <c r="E75" s="8">
        <f>ROUND(D75/$L$1*100,2)</f>
        <v>0.16</v>
      </c>
      <c r="F75" s="8">
        <f>ROUND(SUM($D$2:D75)/$L$1*100,2)</f>
        <v>84.83</v>
      </c>
      <c r="G75" s="8">
        <v>68</v>
      </c>
      <c r="H75" s="8">
        <v>-6</v>
      </c>
      <c r="I75" s="8"/>
      <c r="J75" s="12"/>
      <c r="K75" s="13"/>
      <c r="L75" s="13"/>
    </row>
    <row r="76" ht="13.65" customHeight="1">
      <c r="A76" s="8">
        <v>75</v>
      </c>
      <c r="B76" t="s" s="9">
        <v>85</v>
      </c>
      <c r="C76" s="8">
        <v>4</v>
      </c>
      <c r="D76" s="10">
        <v>173.2</v>
      </c>
      <c r="E76" s="8">
        <f>ROUND(D76/$L$1*100,2)</f>
        <v>0.16</v>
      </c>
      <c r="F76" s="8">
        <f>ROUND(SUM($D$2:D76)/$L$1*100,2)</f>
        <v>84.98999999999999</v>
      </c>
      <c r="G76" s="8">
        <v>72</v>
      </c>
      <c r="H76" s="8">
        <v>-3</v>
      </c>
      <c r="I76" s="8"/>
      <c r="J76" s="12"/>
      <c r="K76" s="13"/>
      <c r="L76" s="13"/>
    </row>
    <row r="77" ht="13.65" customHeight="1">
      <c r="A77" s="8">
        <v>76</v>
      </c>
      <c r="B77" t="s" s="9">
        <v>86</v>
      </c>
      <c r="C77" s="8">
        <v>3</v>
      </c>
      <c r="D77" s="10">
        <v>170.4</v>
      </c>
      <c r="E77" s="8">
        <f>ROUND(D77/$L$1*100,2)</f>
        <v>0.15</v>
      </c>
      <c r="F77" s="8">
        <f>ROUND(SUM($D$2:D77)/$L$1*100,2)</f>
        <v>85.14</v>
      </c>
      <c r="G77" s="8">
        <v>76</v>
      </c>
      <c r="H77" s="8">
        <v>0</v>
      </c>
      <c r="I77" s="8"/>
      <c r="J77" s="12"/>
      <c r="K77" s="13"/>
      <c r="L77" s="13"/>
    </row>
    <row r="78" ht="13.65" customHeight="1">
      <c r="A78" s="8">
        <v>77</v>
      </c>
      <c r="B78" t="s" s="9">
        <v>87</v>
      </c>
      <c r="C78" s="8">
        <v>3</v>
      </c>
      <c r="D78" s="10">
        <v>168.6</v>
      </c>
      <c r="E78" s="8">
        <f>ROUND(D78/$L$1*100,2)</f>
        <v>0.15</v>
      </c>
      <c r="F78" s="8">
        <f>ROUND(SUM($D$2:D78)/$L$1*100,2)</f>
        <v>85.29000000000001</v>
      </c>
      <c r="G78" s="8">
        <v>25</v>
      </c>
      <c r="H78" s="8">
        <v>-52</v>
      </c>
      <c r="I78" s="11"/>
      <c r="J78" s="12"/>
      <c r="K78" s="13"/>
      <c r="L78" s="13"/>
    </row>
    <row r="79" ht="13.65" customHeight="1">
      <c r="A79" s="8">
        <v>78</v>
      </c>
      <c r="B79" t="s" s="9">
        <v>88</v>
      </c>
      <c r="C79" s="8">
        <v>15</v>
      </c>
      <c r="D79" s="10">
        <v>167.2</v>
      </c>
      <c r="E79" s="8">
        <f>ROUND(D79/$L$1*100,2)</f>
        <v>0.15</v>
      </c>
      <c r="F79" s="8">
        <f>ROUND(SUM($D$2:D79)/$L$1*100,2)</f>
        <v>85.44</v>
      </c>
      <c r="G79" s="8">
        <v>71</v>
      </c>
      <c r="H79" s="8">
        <v>-7</v>
      </c>
      <c r="I79" s="8"/>
      <c r="J79" s="12"/>
      <c r="K79" s="13"/>
      <c r="L79" s="13"/>
    </row>
    <row r="80" ht="13.65" customHeight="1">
      <c r="A80" s="8">
        <v>79</v>
      </c>
      <c r="B80" t="s" s="9">
        <v>89</v>
      </c>
      <c r="C80" s="8">
        <v>3</v>
      </c>
      <c r="D80" s="10">
        <v>165</v>
      </c>
      <c r="E80" s="8">
        <f>ROUND(D80/$L$1*100,2)</f>
        <v>0.15</v>
      </c>
      <c r="F80" s="8">
        <f>ROUND(SUM($D$2:D80)/$L$1*100,2)</f>
        <v>85.59</v>
      </c>
      <c r="G80" s="8">
        <v>57</v>
      </c>
      <c r="H80" s="8">
        <v>-22</v>
      </c>
      <c r="I80" s="8"/>
      <c r="J80" s="12"/>
      <c r="K80" s="13"/>
      <c r="L80" s="13"/>
    </row>
    <row r="81" ht="13.65" customHeight="1">
      <c r="A81" s="8">
        <v>80</v>
      </c>
      <c r="B81" t="s" s="9">
        <v>90</v>
      </c>
      <c r="C81" s="8">
        <v>1</v>
      </c>
      <c r="D81" s="10">
        <v>155</v>
      </c>
      <c r="E81" s="8">
        <f>ROUND(D81/$L$1*100,2)</f>
        <v>0.14</v>
      </c>
      <c r="F81" s="8">
        <f>ROUND(SUM($D$2:D81)/$L$1*100,2)</f>
        <v>85.72</v>
      </c>
      <c r="G81" t="s" s="9">
        <v>12</v>
      </c>
      <c r="H81" t="s" s="9">
        <v>13</v>
      </c>
      <c r="I81" s="11"/>
      <c r="J81" s="12"/>
      <c r="K81" s="13"/>
      <c r="L81" s="13"/>
    </row>
    <row r="82" ht="13.65" customHeight="1">
      <c r="A82" s="8">
        <v>81</v>
      </c>
      <c r="B82" t="s" s="9">
        <v>91</v>
      </c>
      <c r="C82" s="8">
        <v>5</v>
      </c>
      <c r="D82" s="10">
        <v>154.2</v>
      </c>
      <c r="E82" s="8">
        <f>ROUND(D82/$L$1*100,2)</f>
        <v>0.14</v>
      </c>
      <c r="F82" s="8">
        <f>ROUND(SUM($D$2:D82)/$L$1*100,2)</f>
        <v>85.86</v>
      </c>
      <c r="G82" s="8">
        <v>81</v>
      </c>
      <c r="H82" s="8">
        <v>0</v>
      </c>
      <c r="I82" s="8"/>
      <c r="J82" s="12"/>
      <c r="K82" s="13"/>
      <c r="L82" s="13"/>
    </row>
    <row r="83" ht="13.65" customHeight="1">
      <c r="A83" s="8">
        <v>82</v>
      </c>
      <c r="B83" t="s" s="9">
        <v>92</v>
      </c>
      <c r="C83" s="8">
        <v>1</v>
      </c>
      <c r="D83" s="10">
        <v>147.9</v>
      </c>
      <c r="E83" s="8">
        <f>ROUND(D83/$L$1*100,2)</f>
        <v>0.13</v>
      </c>
      <c r="F83" s="8">
        <f>ROUND(SUM($D$2:D83)/$L$1*100,2)</f>
        <v>86</v>
      </c>
      <c r="G83" t="s" s="9">
        <v>12</v>
      </c>
      <c r="H83" t="s" s="9">
        <v>13</v>
      </c>
      <c r="I83" s="8"/>
      <c r="J83" s="12"/>
      <c r="K83" s="13"/>
      <c r="L83" s="13"/>
    </row>
    <row r="84" ht="13.65" customHeight="1">
      <c r="A84" s="8">
        <v>83</v>
      </c>
      <c r="B84" t="s" s="9">
        <v>93</v>
      </c>
      <c r="C84" s="8">
        <v>2</v>
      </c>
      <c r="D84" s="10">
        <v>147.8</v>
      </c>
      <c r="E84" s="8">
        <f>ROUND(D84/$L$1*100,2)</f>
        <v>0.13</v>
      </c>
      <c r="F84" s="8">
        <f>ROUND(SUM($D$2:D84)/$L$1*100,2)</f>
        <v>86.13</v>
      </c>
      <c r="G84" s="8">
        <v>109</v>
      </c>
      <c r="H84" s="8">
        <v>26</v>
      </c>
      <c r="I84" s="8"/>
      <c r="J84" s="12"/>
      <c r="K84" s="13"/>
      <c r="L84" s="13"/>
    </row>
    <row r="85" ht="13.65" customHeight="1">
      <c r="A85" s="8">
        <v>84</v>
      </c>
      <c r="B85" t="s" s="9">
        <v>94</v>
      </c>
      <c r="C85" s="8">
        <v>3</v>
      </c>
      <c r="D85" s="10">
        <v>146.5</v>
      </c>
      <c r="E85" s="8">
        <f>ROUND(D85/$L$1*100,2)</f>
        <v>0.13</v>
      </c>
      <c r="F85" s="8">
        <f>ROUND(SUM($D$2:D85)/$L$1*100,2)</f>
        <v>86.26000000000001</v>
      </c>
      <c r="G85" s="8">
        <v>103</v>
      </c>
      <c r="H85" s="8">
        <v>19</v>
      </c>
      <c r="I85" s="8"/>
      <c r="J85" s="12"/>
      <c r="K85" s="13"/>
      <c r="L85" s="13"/>
    </row>
    <row r="86" ht="13.65" customHeight="1">
      <c r="A86" s="8">
        <v>85</v>
      </c>
      <c r="B86" t="s" s="9">
        <v>95</v>
      </c>
      <c r="C86" s="8">
        <v>3</v>
      </c>
      <c r="D86" s="10">
        <v>140.8</v>
      </c>
      <c r="E86" s="8">
        <f>ROUND(D86/$L$1*100,2)</f>
        <v>0.13</v>
      </c>
      <c r="F86" s="8">
        <f>ROUND(SUM($D$2:D86)/$L$1*100,2)</f>
        <v>86.38</v>
      </c>
      <c r="G86" s="8">
        <v>80</v>
      </c>
      <c r="H86" s="8">
        <v>-5</v>
      </c>
      <c r="I86" s="8"/>
      <c r="J86" s="12"/>
      <c r="K86" s="13"/>
      <c r="L86" s="13"/>
    </row>
    <row r="87" ht="13.65" customHeight="1">
      <c r="A87" s="8">
        <v>86</v>
      </c>
      <c r="B87" t="s" s="9">
        <v>96</v>
      </c>
      <c r="C87" s="8">
        <v>2</v>
      </c>
      <c r="D87" s="10">
        <v>140.7</v>
      </c>
      <c r="E87" s="8">
        <f>ROUND(D87/$L$1*100,2)</f>
        <v>0.13</v>
      </c>
      <c r="F87" s="8">
        <f>ROUND(SUM($D$2:D87)/$L$1*100,2)</f>
        <v>86.51000000000001</v>
      </c>
      <c r="G87" s="8">
        <v>75</v>
      </c>
      <c r="H87" s="8">
        <v>-11</v>
      </c>
      <c r="I87" s="8"/>
      <c r="J87" s="12"/>
      <c r="K87" s="13"/>
      <c r="L87" s="13"/>
    </row>
    <row r="88" ht="13.65" customHeight="1">
      <c r="A88" s="8">
        <v>87</v>
      </c>
      <c r="B88" t="s" s="9">
        <v>97</v>
      </c>
      <c r="C88" s="8">
        <v>7</v>
      </c>
      <c r="D88" s="10">
        <v>134.8</v>
      </c>
      <c r="E88" s="8">
        <f>ROUND(D88/$L$1*100,2)</f>
        <v>0.12</v>
      </c>
      <c r="F88" s="8">
        <f>ROUND(SUM($D$2:D88)/$L$1*100,2)</f>
        <v>86.63</v>
      </c>
      <c r="G88" s="8">
        <v>432</v>
      </c>
      <c r="H88" s="8">
        <v>345</v>
      </c>
      <c r="I88" s="8"/>
      <c r="J88" s="12"/>
      <c r="K88" s="13"/>
      <c r="L88" s="13"/>
    </row>
    <row r="89" ht="13.65" customHeight="1">
      <c r="A89" s="8">
        <v>88</v>
      </c>
      <c r="B89" t="s" s="9">
        <v>98</v>
      </c>
      <c r="C89" s="8">
        <v>6</v>
      </c>
      <c r="D89" s="10">
        <v>132.1</v>
      </c>
      <c r="E89" s="8">
        <f>ROUND(D89/$L$1*100,2)</f>
        <v>0.12</v>
      </c>
      <c r="F89" s="8">
        <f>ROUND(SUM($D$2:D89)/$L$1*100,2)</f>
        <v>86.75</v>
      </c>
      <c r="G89" s="8">
        <v>83</v>
      </c>
      <c r="H89" s="8">
        <v>-5</v>
      </c>
      <c r="I89" s="8"/>
      <c r="J89" s="12"/>
      <c r="K89" s="13"/>
      <c r="L89" s="13"/>
    </row>
    <row r="90" ht="13.65" customHeight="1">
      <c r="A90" s="8">
        <v>89</v>
      </c>
      <c r="B90" t="s" s="9">
        <v>99</v>
      </c>
      <c r="C90" s="8">
        <v>2</v>
      </c>
      <c r="D90" s="10">
        <v>128.8</v>
      </c>
      <c r="E90" s="8">
        <f>ROUND(D90/$L$1*100,2)</f>
        <v>0.12</v>
      </c>
      <c r="F90" s="8">
        <f>ROUND(SUM($D$2:D90)/$L$1*100,2)</f>
        <v>86.86</v>
      </c>
      <c r="G90" s="8">
        <v>82</v>
      </c>
      <c r="H90" s="8">
        <v>-7</v>
      </c>
      <c r="I90" s="8"/>
      <c r="J90" s="12"/>
      <c r="K90" s="13"/>
      <c r="L90" s="13"/>
    </row>
    <row r="91" ht="13.65" customHeight="1">
      <c r="A91" s="8">
        <v>90</v>
      </c>
      <c r="B91" t="s" s="9">
        <v>100</v>
      </c>
      <c r="C91" s="8">
        <v>3</v>
      </c>
      <c r="D91" s="10">
        <v>123.6</v>
      </c>
      <c r="E91" s="8">
        <f>ROUND(D91/$L$1*100,2)</f>
        <v>0.11</v>
      </c>
      <c r="F91" s="8">
        <f>ROUND(SUM($D$2:D91)/$L$1*100,2)</f>
        <v>86.98</v>
      </c>
      <c r="G91" s="8">
        <v>91</v>
      </c>
      <c r="H91" s="8">
        <v>1</v>
      </c>
      <c r="I91" s="8"/>
      <c r="J91" s="12"/>
      <c r="K91" s="13"/>
      <c r="L91" s="13"/>
    </row>
    <row r="92" ht="13.65" customHeight="1">
      <c r="A92" s="8">
        <v>91</v>
      </c>
      <c r="B92" t="s" s="9">
        <v>101</v>
      </c>
      <c r="C92" s="8">
        <v>2</v>
      </c>
      <c r="D92" s="10">
        <v>123.4</v>
      </c>
      <c r="E92" s="8">
        <f>ROUND(D92/$L$1*100,2)</f>
        <v>0.11</v>
      </c>
      <c r="F92" s="8">
        <f>ROUND(SUM($D$2:D92)/$L$1*100,2)</f>
        <v>87.09</v>
      </c>
      <c r="G92" s="8">
        <v>150</v>
      </c>
      <c r="H92" s="8">
        <v>59</v>
      </c>
      <c r="I92" s="8"/>
      <c r="J92" s="12"/>
      <c r="K92" s="13"/>
      <c r="L92" s="13"/>
    </row>
    <row r="93" ht="13.65" customHeight="1">
      <c r="A93" s="8">
        <v>92</v>
      </c>
      <c r="B93" t="s" s="9">
        <v>102</v>
      </c>
      <c r="C93" s="8">
        <v>2</v>
      </c>
      <c r="D93" s="10">
        <v>122.1</v>
      </c>
      <c r="E93" s="8">
        <f>ROUND(D93/$L$1*100,2)</f>
        <v>0.11</v>
      </c>
      <c r="F93" s="8">
        <f>ROUND(SUM($D$2:D93)/$L$1*100,2)</f>
        <v>87.2</v>
      </c>
      <c r="G93" t="s" s="9">
        <v>12</v>
      </c>
      <c r="H93" t="s" s="9">
        <v>13</v>
      </c>
      <c r="I93" s="8"/>
      <c r="J93" s="12"/>
      <c r="K93" s="13"/>
      <c r="L93" s="13"/>
    </row>
    <row r="94" ht="13.65" customHeight="1">
      <c r="A94" s="8">
        <v>93</v>
      </c>
      <c r="B94" t="s" s="9">
        <v>103</v>
      </c>
      <c r="C94" s="8">
        <v>2</v>
      </c>
      <c r="D94" s="10">
        <v>121.9</v>
      </c>
      <c r="E94" s="8">
        <f>ROUND(D94/$L$1*100,2)</f>
        <v>0.11</v>
      </c>
      <c r="F94" s="8">
        <f>ROUND(SUM($D$2:D94)/$L$1*100,2)</f>
        <v>87.3</v>
      </c>
      <c r="G94" s="8">
        <v>86</v>
      </c>
      <c r="H94" s="8">
        <v>-7</v>
      </c>
      <c r="I94" s="8"/>
      <c r="J94" s="12"/>
      <c r="K94" s="13"/>
      <c r="L94" s="13"/>
    </row>
    <row r="95" ht="13.65" customHeight="1">
      <c r="A95" s="8">
        <v>94</v>
      </c>
      <c r="B95" t="s" s="9">
        <v>104</v>
      </c>
      <c r="C95" s="8">
        <v>1</v>
      </c>
      <c r="D95" s="10">
        <v>121.7</v>
      </c>
      <c r="E95" s="8">
        <f>ROUND(D95/$L$1*100,2)</f>
        <v>0.11</v>
      </c>
      <c r="F95" s="8">
        <f>ROUND(SUM($D$2:D95)/$L$1*100,2)</f>
        <v>87.41</v>
      </c>
      <c r="G95" s="8">
        <v>87</v>
      </c>
      <c r="H95" s="8">
        <v>-7</v>
      </c>
      <c r="I95" s="8"/>
      <c r="J95" s="12"/>
      <c r="K95" s="13"/>
      <c r="L95" s="13"/>
    </row>
    <row r="96" ht="13.65" customHeight="1">
      <c r="A96" s="8">
        <v>95</v>
      </c>
      <c r="B96" t="s" s="9">
        <v>105</v>
      </c>
      <c r="C96" s="8">
        <v>5</v>
      </c>
      <c r="D96" s="10">
        <v>121.6</v>
      </c>
      <c r="E96" s="8">
        <f>ROUND(D96/$L$1*100,2)</f>
        <v>0.11</v>
      </c>
      <c r="F96" s="8">
        <f>ROUND(SUM($D$2:D96)/$L$1*100,2)</f>
        <v>87.52</v>
      </c>
      <c r="G96" s="8">
        <v>64</v>
      </c>
      <c r="H96" s="8">
        <v>-31</v>
      </c>
      <c r="I96" s="8"/>
      <c r="J96" s="12"/>
      <c r="K96" s="13"/>
      <c r="L96" s="13"/>
    </row>
    <row r="97" ht="13.65" customHeight="1">
      <c r="A97" s="8">
        <v>96</v>
      </c>
      <c r="B97" t="s" s="9">
        <v>106</v>
      </c>
      <c r="C97" s="8">
        <v>15</v>
      </c>
      <c r="D97" s="10">
        <v>117.7</v>
      </c>
      <c r="E97" s="8">
        <f>ROUND(D97/$L$1*100,2)</f>
        <v>0.11</v>
      </c>
      <c r="F97" s="8">
        <f>ROUND(SUM($D$2:D97)/$L$1*100,2)</f>
        <v>87.63</v>
      </c>
      <c r="G97" s="8">
        <v>84</v>
      </c>
      <c r="H97" s="8">
        <v>-12</v>
      </c>
      <c r="I97" s="8"/>
      <c r="J97" s="12"/>
      <c r="K97" s="13"/>
      <c r="L97" s="13"/>
    </row>
    <row r="98" ht="13.65" customHeight="1">
      <c r="A98" s="8">
        <v>97</v>
      </c>
      <c r="B98" t="s" s="9">
        <v>107</v>
      </c>
      <c r="C98" s="8">
        <v>2</v>
      </c>
      <c r="D98" s="10">
        <v>114.4</v>
      </c>
      <c r="E98" s="8">
        <f>ROUND(D98/$L$1*100,2)</f>
        <v>0.1</v>
      </c>
      <c r="F98" s="8">
        <f>ROUND(SUM($D$2:D98)/$L$1*100,2)</f>
        <v>87.73</v>
      </c>
      <c r="G98" s="8">
        <v>89</v>
      </c>
      <c r="H98" s="8">
        <v>-8</v>
      </c>
      <c r="I98" s="8"/>
      <c r="J98" s="12"/>
      <c r="K98" s="13"/>
      <c r="L98" s="13"/>
    </row>
    <row r="99" ht="13.65" customHeight="1">
      <c r="A99" s="8">
        <v>98</v>
      </c>
      <c r="B99" t="s" s="9">
        <v>108</v>
      </c>
      <c r="C99" s="8">
        <v>2</v>
      </c>
      <c r="D99" s="10">
        <v>113</v>
      </c>
      <c r="E99" s="8">
        <f>ROUND(D99/$L$1*100,2)</f>
        <v>0.1</v>
      </c>
      <c r="F99" s="8">
        <f>ROUND(SUM($D$2:D99)/$L$1*100,2)</f>
        <v>87.83</v>
      </c>
      <c r="G99" s="8">
        <v>120</v>
      </c>
      <c r="H99" s="8">
        <v>22</v>
      </c>
      <c r="I99" s="8"/>
      <c r="J99" s="12"/>
      <c r="K99" s="13"/>
      <c r="L99" s="13"/>
    </row>
    <row r="100" ht="13.65" customHeight="1">
      <c r="A100" s="8">
        <v>99</v>
      </c>
      <c r="B100" t="s" s="9">
        <v>109</v>
      </c>
      <c r="C100" s="8">
        <v>1</v>
      </c>
      <c r="D100" s="10">
        <v>111.2</v>
      </c>
      <c r="E100" s="8">
        <f>ROUND(D100/$L$1*100,2)</f>
        <v>0.1</v>
      </c>
      <c r="F100" s="8">
        <f>ROUND(SUM($D$2:D100)/$L$1*100,2)</f>
        <v>87.93000000000001</v>
      </c>
      <c r="G100" t="s" s="9">
        <v>12</v>
      </c>
      <c r="H100" t="s" s="9">
        <v>13</v>
      </c>
      <c r="I100" s="8"/>
      <c r="J100" s="12"/>
      <c r="K100" s="13"/>
      <c r="L100" s="13"/>
    </row>
    <row r="101" ht="13.65" customHeight="1">
      <c r="A101" s="8">
        <v>100</v>
      </c>
      <c r="B101" t="s" s="9">
        <v>110</v>
      </c>
      <c r="C101" s="8">
        <v>4</v>
      </c>
      <c r="D101" s="10">
        <v>111.1</v>
      </c>
      <c r="E101" s="8">
        <f>ROUND(D101/$L$1*100,2)</f>
        <v>0.1</v>
      </c>
      <c r="F101" s="8">
        <f>ROUND(SUM($D$2:D101)/$L$1*100,2)</f>
        <v>88.03</v>
      </c>
      <c r="G101" s="8">
        <v>117</v>
      </c>
      <c r="H101" s="8">
        <v>17</v>
      </c>
      <c r="I101" s="8"/>
      <c r="J101" s="12"/>
      <c r="K101" s="13"/>
      <c r="L101" s="13"/>
    </row>
    <row r="102" ht="13.65" customHeight="1">
      <c r="A102" s="8">
        <v>101</v>
      </c>
      <c r="B102" t="s" s="9">
        <v>111</v>
      </c>
      <c r="C102" s="8">
        <v>7</v>
      </c>
      <c r="D102" s="10">
        <v>110.4</v>
      </c>
      <c r="E102" s="8">
        <f>ROUND(D102/$L$1*100,2)</f>
        <v>0.1</v>
      </c>
      <c r="F102" s="8">
        <f>ROUND(SUM($D$2:D102)/$L$1*100,2)</f>
        <v>88.13</v>
      </c>
      <c r="G102" s="8">
        <v>79</v>
      </c>
      <c r="H102" s="8">
        <v>-22</v>
      </c>
      <c r="I102" s="8"/>
      <c r="J102" s="12"/>
      <c r="K102" s="13"/>
      <c r="L102" s="13"/>
    </row>
    <row r="103" ht="13.65" customHeight="1">
      <c r="A103" s="8">
        <v>102</v>
      </c>
      <c r="B103" t="s" s="9">
        <v>112</v>
      </c>
      <c r="C103" s="8">
        <v>4</v>
      </c>
      <c r="D103" s="10">
        <v>109.1</v>
      </c>
      <c r="E103" s="8">
        <f>ROUND(D103/$L$1*100,2)</f>
        <v>0.1</v>
      </c>
      <c r="F103" s="8">
        <f>ROUND(SUM($D$2:D103)/$L$1*100,2)</f>
        <v>88.23</v>
      </c>
      <c r="G103" s="8">
        <v>93</v>
      </c>
      <c r="H103" s="8">
        <v>-9</v>
      </c>
      <c r="I103" s="8"/>
      <c r="J103" s="12"/>
      <c r="K103" s="13"/>
      <c r="L103" s="13"/>
    </row>
    <row r="104" ht="13.65" customHeight="1">
      <c r="A104" s="8">
        <v>103</v>
      </c>
      <c r="B104" t="s" s="9">
        <v>113</v>
      </c>
      <c r="C104" s="8">
        <v>7</v>
      </c>
      <c r="D104" s="10">
        <v>108.9</v>
      </c>
      <c r="E104" s="8">
        <f>ROUND(D104/$L$1*100,2)</f>
        <v>0.1</v>
      </c>
      <c r="F104" s="8">
        <f>ROUND(SUM($D$2:D104)/$L$1*100,2)</f>
        <v>88.31999999999999</v>
      </c>
      <c r="G104" s="8">
        <v>90</v>
      </c>
      <c r="H104" s="8">
        <v>-13</v>
      </c>
      <c r="I104" s="8"/>
      <c r="J104" s="12"/>
      <c r="K104" s="13"/>
      <c r="L104" s="13"/>
    </row>
    <row r="105" ht="13.65" customHeight="1">
      <c r="A105" s="8">
        <v>104</v>
      </c>
      <c r="B105" t="s" s="9">
        <v>114</v>
      </c>
      <c r="C105" s="8">
        <v>1</v>
      </c>
      <c r="D105" s="10">
        <v>107.7</v>
      </c>
      <c r="E105" s="8">
        <f>ROUND(D105/$L$1*100,2)</f>
        <v>0.1</v>
      </c>
      <c r="F105" s="8">
        <f>ROUND(SUM($D$2:D105)/$L$1*100,2)</f>
        <v>88.42</v>
      </c>
      <c r="G105" s="8">
        <v>97</v>
      </c>
      <c r="H105" s="8">
        <v>-7</v>
      </c>
      <c r="I105" s="8"/>
      <c r="J105" s="12"/>
      <c r="K105" s="13"/>
      <c r="L105" s="13"/>
    </row>
    <row r="106" ht="13.65" customHeight="1">
      <c r="A106" s="8">
        <v>105</v>
      </c>
      <c r="B106" t="s" s="9">
        <v>115</v>
      </c>
      <c r="C106" s="8">
        <v>7</v>
      </c>
      <c r="D106" s="10">
        <v>106</v>
      </c>
      <c r="E106" s="8">
        <f>ROUND(D106/$L$1*100,2)</f>
        <v>0.09</v>
      </c>
      <c r="F106" s="8">
        <f>ROUND(SUM($D$2:D106)/$L$1*100,2)</f>
        <v>88.52</v>
      </c>
      <c r="G106" s="8">
        <v>100</v>
      </c>
      <c r="H106" s="8">
        <v>-5</v>
      </c>
      <c r="I106" s="8"/>
      <c r="J106" s="12"/>
      <c r="K106" s="13"/>
      <c r="L106" s="13"/>
    </row>
    <row r="107" ht="13.65" customHeight="1">
      <c r="A107" s="8">
        <v>106</v>
      </c>
      <c r="B107" t="s" s="9">
        <v>116</v>
      </c>
      <c r="C107" s="8">
        <v>2</v>
      </c>
      <c r="D107" s="10">
        <v>103</v>
      </c>
      <c r="E107" s="8">
        <f>ROUND(D107/$L$1*100,2)</f>
        <v>0.09</v>
      </c>
      <c r="F107" s="8">
        <f>ROUND(SUM($D$2:D107)/$L$1*100,2)</f>
        <v>88.61</v>
      </c>
      <c r="G107" s="8">
        <v>85</v>
      </c>
      <c r="H107" s="8">
        <v>-21</v>
      </c>
      <c r="I107" s="8"/>
      <c r="J107" s="12"/>
      <c r="K107" s="13"/>
      <c r="L107" s="13"/>
    </row>
    <row r="108" ht="13.65" customHeight="1">
      <c r="A108" s="8">
        <v>107</v>
      </c>
      <c r="B108" t="s" s="9">
        <v>117</v>
      </c>
      <c r="C108" s="8">
        <v>1</v>
      </c>
      <c r="D108" s="10">
        <v>100</v>
      </c>
      <c r="E108" s="8">
        <f>ROUND(D108/$L$1*100,2)</f>
        <v>0.09</v>
      </c>
      <c r="F108" s="8">
        <f>ROUND(SUM($D$2:D108)/$L$1*100,2)</f>
        <v>88.7</v>
      </c>
      <c r="G108" s="8">
        <v>473</v>
      </c>
      <c r="H108" s="8">
        <v>366</v>
      </c>
      <c r="I108" s="8"/>
      <c r="J108" s="12"/>
      <c r="K108" s="13"/>
      <c r="L108" s="13"/>
    </row>
    <row r="109" ht="13.65" customHeight="1">
      <c r="A109" s="8">
        <v>108</v>
      </c>
      <c r="B109" t="s" s="9">
        <v>118</v>
      </c>
      <c r="C109" s="8">
        <v>2</v>
      </c>
      <c r="D109" s="10">
        <v>100</v>
      </c>
      <c r="E109" s="8">
        <f>ROUND(D109/$L$1*100,2)</f>
        <v>0.09</v>
      </c>
      <c r="F109" s="8">
        <f>ROUND(SUM($D$2:D109)/$L$1*100,2)</f>
        <v>88.79000000000001</v>
      </c>
      <c r="G109" s="8">
        <v>466</v>
      </c>
      <c r="H109" s="8">
        <v>358</v>
      </c>
      <c r="I109" s="8"/>
      <c r="J109" s="12"/>
      <c r="K109" s="13"/>
      <c r="L109" s="13"/>
    </row>
    <row r="110" ht="13.65" customHeight="1">
      <c r="A110" s="8">
        <v>109</v>
      </c>
      <c r="B110" t="s" s="9">
        <v>119</v>
      </c>
      <c r="C110" s="8">
        <v>4</v>
      </c>
      <c r="D110" s="10">
        <v>99</v>
      </c>
      <c r="E110" s="8">
        <f>ROUND(D110/$L$1*100,2)</f>
        <v>0.09</v>
      </c>
      <c r="F110" s="8">
        <f>ROUND(SUM($D$2:D110)/$L$1*100,2)</f>
        <v>88.87</v>
      </c>
      <c r="G110" s="8">
        <v>94</v>
      </c>
      <c r="H110" s="8">
        <v>-15</v>
      </c>
      <c r="I110" s="8"/>
      <c r="J110" s="12"/>
      <c r="K110" s="13"/>
      <c r="L110" s="13"/>
    </row>
    <row r="111" ht="13.65" customHeight="1">
      <c r="A111" s="8">
        <v>110</v>
      </c>
      <c r="B111" t="s" s="9">
        <v>120</v>
      </c>
      <c r="C111" s="8">
        <v>2</v>
      </c>
      <c r="D111" s="10">
        <v>97.40000000000001</v>
      </c>
      <c r="E111" s="8">
        <f>ROUND(D111/$L$1*100,2)</f>
        <v>0.09</v>
      </c>
      <c r="F111" s="8">
        <f>ROUND(SUM($D$2:D111)/$L$1*100,2)</f>
        <v>88.95999999999999</v>
      </c>
      <c r="G111" s="8">
        <v>316</v>
      </c>
      <c r="H111" s="8">
        <v>206</v>
      </c>
      <c r="I111" s="8"/>
      <c r="J111" s="12"/>
      <c r="K111" s="13"/>
      <c r="L111" s="13"/>
    </row>
    <row r="112" ht="13.65" customHeight="1">
      <c r="A112" s="8">
        <v>111</v>
      </c>
      <c r="B112" t="s" s="9">
        <v>121</v>
      </c>
      <c r="C112" s="8">
        <v>2</v>
      </c>
      <c r="D112" s="10">
        <v>96.3</v>
      </c>
      <c r="E112" s="8">
        <f>ROUND(D112/$L$1*100,2)</f>
        <v>0.09</v>
      </c>
      <c r="F112" s="8">
        <f>ROUND(SUM($D$2:D112)/$L$1*100,2)</f>
        <v>89.05</v>
      </c>
      <c r="G112" s="8">
        <v>95</v>
      </c>
      <c r="H112" s="8">
        <v>-16</v>
      </c>
      <c r="I112" s="8"/>
      <c r="J112" s="12"/>
      <c r="K112" s="13"/>
      <c r="L112" s="13"/>
    </row>
    <row r="113" ht="13.65" customHeight="1">
      <c r="A113" s="8">
        <v>112</v>
      </c>
      <c r="B113" t="s" s="9">
        <v>122</v>
      </c>
      <c r="C113" s="8">
        <v>1</v>
      </c>
      <c r="D113" s="10">
        <v>95</v>
      </c>
      <c r="E113" s="8">
        <f>ROUND(D113/$L$1*100,2)</f>
        <v>0.09</v>
      </c>
      <c r="F113" s="8">
        <f>ROUND(SUM($D$2:D113)/$L$1*100,2)</f>
        <v>89.13</v>
      </c>
      <c r="G113" t="s" s="9">
        <v>12</v>
      </c>
      <c r="H113" t="s" s="9">
        <v>13</v>
      </c>
      <c r="I113" s="8"/>
      <c r="J113" s="12"/>
      <c r="K113" s="13"/>
      <c r="L113" s="13"/>
    </row>
    <row r="114" ht="13.65" customHeight="1">
      <c r="A114" s="8">
        <v>113</v>
      </c>
      <c r="B114" t="s" s="9">
        <v>123</v>
      </c>
      <c r="C114" s="8">
        <v>2</v>
      </c>
      <c r="D114" s="10">
        <v>91.7</v>
      </c>
      <c r="E114" s="8">
        <f>ROUND(D114/$L$1*100,2)</f>
        <v>0.08</v>
      </c>
      <c r="F114" s="8">
        <f>ROUND(SUM($D$2:D114)/$L$1*100,2)</f>
        <v>89.22</v>
      </c>
      <c r="G114" s="8">
        <v>96</v>
      </c>
      <c r="H114" s="8">
        <v>-17</v>
      </c>
      <c r="I114" s="8"/>
      <c r="J114" s="12"/>
      <c r="K114" s="13"/>
      <c r="L114" s="13"/>
    </row>
    <row r="115" ht="13.65" customHeight="1">
      <c r="A115" s="8">
        <v>114</v>
      </c>
      <c r="B115" t="s" s="9">
        <v>124</v>
      </c>
      <c r="C115" s="8">
        <v>2</v>
      </c>
      <c r="D115" s="10">
        <v>90</v>
      </c>
      <c r="E115" s="8">
        <f>ROUND(D115/$L$1*100,2)</f>
        <v>0.08</v>
      </c>
      <c r="F115" s="8">
        <f>ROUND(SUM($D$2:D115)/$L$1*100,2)</f>
        <v>89.3</v>
      </c>
      <c r="G115" s="8">
        <v>175</v>
      </c>
      <c r="H115" s="8">
        <v>61</v>
      </c>
      <c r="I115" s="8"/>
      <c r="J115" s="12"/>
      <c r="K115" s="13"/>
      <c r="L115" s="13"/>
    </row>
    <row r="116" ht="13.65" customHeight="1">
      <c r="A116" s="8">
        <v>115</v>
      </c>
      <c r="B116" t="s" s="9">
        <v>125</v>
      </c>
      <c r="C116" s="8">
        <v>3</v>
      </c>
      <c r="D116" s="10">
        <v>89.59999999999999</v>
      </c>
      <c r="E116" s="8">
        <f>ROUND(D116/$L$1*100,2)</f>
        <v>0.08</v>
      </c>
      <c r="F116" s="8">
        <f>ROUND(SUM($D$2:D116)/$L$1*100,2)</f>
        <v>89.38</v>
      </c>
      <c r="G116" s="8">
        <v>99</v>
      </c>
      <c r="H116" s="8">
        <v>-16</v>
      </c>
      <c r="I116" s="8"/>
      <c r="J116" s="12"/>
      <c r="K116" s="13"/>
      <c r="L116" s="13"/>
    </row>
    <row r="117" ht="13.65" customHeight="1">
      <c r="A117" s="8">
        <v>116</v>
      </c>
      <c r="B117" t="s" s="9">
        <v>126</v>
      </c>
      <c r="C117" s="8">
        <v>3</v>
      </c>
      <c r="D117" s="10">
        <v>88.2</v>
      </c>
      <c r="E117" s="8">
        <f>ROUND(D117/$L$1*100,2)</f>
        <v>0.08</v>
      </c>
      <c r="F117" s="8">
        <f>ROUND(SUM($D$2:D117)/$L$1*100,2)</f>
        <v>89.45999999999999</v>
      </c>
      <c r="G117" s="8">
        <v>98</v>
      </c>
      <c r="H117" s="8">
        <v>-18</v>
      </c>
      <c r="I117" s="8"/>
      <c r="J117" s="12"/>
      <c r="K117" s="13"/>
      <c r="L117" s="13"/>
    </row>
    <row r="118" ht="13.65" customHeight="1">
      <c r="A118" s="8">
        <v>117</v>
      </c>
      <c r="B118" t="s" s="9">
        <v>127</v>
      </c>
      <c r="C118" s="8">
        <v>1</v>
      </c>
      <c r="D118" s="10">
        <v>88</v>
      </c>
      <c r="E118" s="8">
        <f>ROUND(D118/$L$1*100,2)</f>
        <v>0.08</v>
      </c>
      <c r="F118" s="8">
        <f>ROUND(SUM($D$2:D118)/$L$1*100,2)</f>
        <v>89.53</v>
      </c>
      <c r="G118" s="8">
        <v>129</v>
      </c>
      <c r="H118" s="8">
        <v>12</v>
      </c>
      <c r="I118" s="8"/>
      <c r="J118" s="12"/>
      <c r="K118" s="13"/>
      <c r="L118" s="13"/>
    </row>
    <row r="119" ht="13.65" customHeight="1">
      <c r="A119" s="8">
        <v>118</v>
      </c>
      <c r="B119" t="s" s="9">
        <v>128</v>
      </c>
      <c r="C119" s="8">
        <v>4</v>
      </c>
      <c r="D119" s="10">
        <v>82.8</v>
      </c>
      <c r="E119" s="8">
        <f>ROUND(D119/$L$1*100,2)</f>
        <v>0.07000000000000001</v>
      </c>
      <c r="F119" s="8">
        <f>ROUND(SUM($D$2:D119)/$L$1*100,2)</f>
        <v>89.61</v>
      </c>
      <c r="G119" s="8">
        <v>101</v>
      </c>
      <c r="H119" s="8">
        <v>-17</v>
      </c>
      <c r="I119" s="8"/>
      <c r="J119" s="12"/>
      <c r="K119" s="13"/>
      <c r="L119" s="13"/>
    </row>
    <row r="120" ht="13.65" customHeight="1">
      <c r="A120" s="8">
        <v>119</v>
      </c>
      <c r="B120" t="s" s="9">
        <v>129</v>
      </c>
      <c r="C120" s="8">
        <v>1</v>
      </c>
      <c r="D120" s="10">
        <v>81.2</v>
      </c>
      <c r="E120" s="8">
        <f>ROUND(D120/$L$1*100,2)</f>
        <v>0.07000000000000001</v>
      </c>
      <c r="F120" s="8">
        <f>ROUND(SUM($D$2:D120)/$L$1*100,2)</f>
        <v>89.68000000000001</v>
      </c>
      <c r="G120" s="8">
        <v>141</v>
      </c>
      <c r="H120" s="8">
        <v>22</v>
      </c>
      <c r="I120" s="8"/>
      <c r="J120" s="12"/>
      <c r="K120" s="13"/>
      <c r="L120" s="13"/>
    </row>
    <row r="121" ht="13.65" customHeight="1">
      <c r="A121" s="8">
        <v>120</v>
      </c>
      <c r="B121" t="s" s="9">
        <v>130</v>
      </c>
      <c r="C121" s="8">
        <v>1</v>
      </c>
      <c r="D121" s="10">
        <v>80.2</v>
      </c>
      <c r="E121" s="8">
        <f>ROUND(D121/$L$1*100,2)</f>
        <v>0.07000000000000001</v>
      </c>
      <c r="F121" s="8">
        <f>ROUND(SUM($D$2:D121)/$L$1*100,2)</f>
        <v>89.75</v>
      </c>
      <c r="G121" s="8">
        <v>112</v>
      </c>
      <c r="H121" s="8">
        <v>-8</v>
      </c>
      <c r="I121" s="8"/>
      <c r="J121" s="12"/>
      <c r="K121" s="13"/>
      <c r="L121" s="13"/>
    </row>
    <row r="122" ht="13.65" customHeight="1">
      <c r="A122" s="8">
        <v>121</v>
      </c>
      <c r="B122" t="s" s="9">
        <v>131</v>
      </c>
      <c r="C122" s="8">
        <v>4</v>
      </c>
      <c r="D122" s="10">
        <v>78.2</v>
      </c>
      <c r="E122" s="8">
        <f>ROUND(D122/$L$1*100,2)</f>
        <v>0.07000000000000001</v>
      </c>
      <c r="F122" s="8">
        <f>ROUND(SUM($D$2:D122)/$L$1*100,2)</f>
        <v>89.81999999999999</v>
      </c>
      <c r="G122" s="8">
        <v>107</v>
      </c>
      <c r="H122" s="8">
        <v>-14</v>
      </c>
      <c r="I122" s="8"/>
      <c r="J122" s="12"/>
      <c r="K122" s="13"/>
      <c r="L122" s="13"/>
    </row>
    <row r="123" ht="13.65" customHeight="1">
      <c r="A123" s="8">
        <v>122</v>
      </c>
      <c r="B123" t="s" s="9">
        <v>132</v>
      </c>
      <c r="C123" s="8">
        <v>1</v>
      </c>
      <c r="D123" s="10">
        <v>77.40000000000001</v>
      </c>
      <c r="E123" s="8">
        <f>ROUND(D123/$L$1*100,2)</f>
        <v>0.07000000000000001</v>
      </c>
      <c r="F123" s="8">
        <f>ROUND(SUM($D$2:D123)/$L$1*100,2)</f>
        <v>89.89</v>
      </c>
      <c r="G123" s="8">
        <v>102</v>
      </c>
      <c r="H123" s="8">
        <v>-20</v>
      </c>
      <c r="I123" s="8"/>
      <c r="J123" s="12"/>
      <c r="K123" s="13"/>
      <c r="L123" s="13"/>
    </row>
    <row r="124" ht="13.65" customHeight="1">
      <c r="A124" s="8">
        <v>123</v>
      </c>
      <c r="B124" t="s" s="9">
        <v>133</v>
      </c>
      <c r="C124" s="8">
        <v>5</v>
      </c>
      <c r="D124" s="10">
        <v>75</v>
      </c>
      <c r="E124" s="8">
        <f>ROUND(D124/$L$1*100,2)</f>
        <v>0.07000000000000001</v>
      </c>
      <c r="F124" s="8">
        <f>ROUND(SUM($D$2:D124)/$L$1*100,2)</f>
        <v>89.95999999999999</v>
      </c>
      <c r="G124" s="8">
        <v>444</v>
      </c>
      <c r="H124" s="8">
        <v>321</v>
      </c>
      <c r="I124" s="8"/>
      <c r="J124" s="12"/>
      <c r="K124" s="13"/>
      <c r="L124" s="13"/>
    </row>
    <row r="125" ht="13.65" customHeight="1">
      <c r="A125" s="8">
        <v>124</v>
      </c>
      <c r="B125" t="s" s="9">
        <v>134</v>
      </c>
      <c r="C125" s="8">
        <v>2</v>
      </c>
      <c r="D125" s="10">
        <v>74.8</v>
      </c>
      <c r="E125" s="8">
        <f>ROUND(D125/$L$1*100,2)</f>
        <v>0.07000000000000001</v>
      </c>
      <c r="F125" s="8">
        <f>ROUND(SUM($D$2:D125)/$L$1*100,2)</f>
        <v>90.03</v>
      </c>
      <c r="G125" s="8">
        <v>114</v>
      </c>
      <c r="H125" s="8">
        <v>-10</v>
      </c>
      <c r="I125" s="8"/>
      <c r="J125" s="12"/>
      <c r="K125" s="13"/>
      <c r="L125" s="13"/>
    </row>
    <row r="126" ht="13.65" customHeight="1">
      <c r="A126" s="8">
        <v>125</v>
      </c>
      <c r="B126" t="s" s="9">
        <v>135</v>
      </c>
      <c r="C126" s="8">
        <v>1</v>
      </c>
      <c r="D126" s="10">
        <v>74.2</v>
      </c>
      <c r="E126" s="8">
        <f>ROUND(D126/$L$1*100,2)</f>
        <v>0.07000000000000001</v>
      </c>
      <c r="F126" s="8">
        <f>ROUND(SUM($D$2:D126)/$L$1*100,2)</f>
        <v>90.09</v>
      </c>
      <c r="G126" s="8">
        <v>104</v>
      </c>
      <c r="H126" s="8">
        <v>-21</v>
      </c>
      <c r="I126" s="8"/>
      <c r="J126" s="12"/>
      <c r="K126" s="13"/>
      <c r="L126" s="13"/>
    </row>
    <row r="127" ht="13.65" customHeight="1">
      <c r="A127" s="8">
        <v>126</v>
      </c>
      <c r="B127" t="s" s="9">
        <v>136</v>
      </c>
      <c r="C127" s="8">
        <v>1</v>
      </c>
      <c r="D127" s="10">
        <v>74</v>
      </c>
      <c r="E127" s="8">
        <f>ROUND(D127/$L$1*100,2)</f>
        <v>0.07000000000000001</v>
      </c>
      <c r="F127" s="8">
        <f>ROUND(SUM($D$2:D127)/$L$1*100,2)</f>
        <v>90.16</v>
      </c>
      <c r="G127" s="8">
        <v>105</v>
      </c>
      <c r="H127" s="8">
        <v>-21</v>
      </c>
      <c r="I127" s="8"/>
      <c r="J127" s="12"/>
      <c r="K127" s="13"/>
      <c r="L127" s="13"/>
    </row>
    <row r="128" ht="13.65" customHeight="1">
      <c r="A128" s="8">
        <v>127</v>
      </c>
      <c r="B128" t="s" s="9">
        <v>137</v>
      </c>
      <c r="C128" s="8">
        <v>5</v>
      </c>
      <c r="D128" s="10">
        <v>74</v>
      </c>
      <c r="E128" s="8">
        <f>ROUND(D128/$L$1*100,2)</f>
        <v>0.07000000000000001</v>
      </c>
      <c r="F128" s="8">
        <f>ROUND(SUM($D$2:D128)/$L$1*100,2)</f>
        <v>90.22</v>
      </c>
      <c r="G128" s="8">
        <v>113</v>
      </c>
      <c r="H128" s="8">
        <v>-14</v>
      </c>
      <c r="I128" s="8"/>
      <c r="J128" s="12"/>
      <c r="K128" s="13"/>
      <c r="L128" s="13"/>
    </row>
    <row r="129" ht="13.65" customHeight="1">
      <c r="A129" s="8">
        <v>128</v>
      </c>
      <c r="B129" t="s" s="9">
        <v>138</v>
      </c>
      <c r="C129" s="8">
        <v>4</v>
      </c>
      <c r="D129" s="10">
        <v>73.8</v>
      </c>
      <c r="E129" s="8">
        <f>ROUND(D129/$L$1*100,2)</f>
        <v>0.07000000000000001</v>
      </c>
      <c r="F129" s="8">
        <f>ROUND(SUM($D$2:D129)/$L$1*100,2)</f>
        <v>90.29000000000001</v>
      </c>
      <c r="G129" s="8">
        <v>106</v>
      </c>
      <c r="H129" s="8">
        <v>-22</v>
      </c>
      <c r="I129" s="8"/>
      <c r="J129" s="12"/>
      <c r="K129" s="13"/>
      <c r="L129" s="13"/>
    </row>
    <row r="130" ht="13.65" customHeight="1">
      <c r="A130" s="8">
        <v>129</v>
      </c>
      <c r="B130" t="s" s="9">
        <v>139</v>
      </c>
      <c r="C130" s="8">
        <v>4</v>
      </c>
      <c r="D130" s="10">
        <v>72</v>
      </c>
      <c r="E130" s="8">
        <f>ROUND(D130/$L$1*100,2)</f>
        <v>0.06</v>
      </c>
      <c r="F130" s="8">
        <f>ROUND(SUM($D$2:D130)/$L$1*100,2)</f>
        <v>90.36</v>
      </c>
      <c r="G130" s="8">
        <v>108</v>
      </c>
      <c r="H130" s="8">
        <v>-21</v>
      </c>
      <c r="I130" s="8"/>
      <c r="J130" s="12"/>
      <c r="K130" s="13"/>
      <c r="L130" s="13"/>
    </row>
    <row r="131" ht="13.65" customHeight="1">
      <c r="A131" s="8">
        <v>130</v>
      </c>
      <c r="B131" t="s" s="9">
        <v>140</v>
      </c>
      <c r="C131" s="8">
        <v>2</v>
      </c>
      <c r="D131" s="10">
        <v>70</v>
      </c>
      <c r="E131" s="8">
        <f>ROUND(D131/$L$1*100,2)</f>
        <v>0.06</v>
      </c>
      <c r="F131" s="8">
        <f>ROUND(SUM($D$2:D131)/$L$1*100,2)</f>
        <v>90.42</v>
      </c>
      <c r="G131" t="s" s="9">
        <v>12</v>
      </c>
      <c r="H131" t="s" s="9">
        <v>13</v>
      </c>
      <c r="I131" s="8"/>
      <c r="J131" s="12"/>
      <c r="K131" s="13"/>
      <c r="L131" s="13"/>
    </row>
    <row r="132" ht="13.65" customHeight="1">
      <c r="A132" s="8">
        <v>131</v>
      </c>
      <c r="B132" t="s" s="9">
        <v>141</v>
      </c>
      <c r="C132" s="8">
        <v>4</v>
      </c>
      <c r="D132" s="10">
        <v>68.5</v>
      </c>
      <c r="E132" s="8">
        <f>ROUND(D132/$L$1*100,2)</f>
        <v>0.06</v>
      </c>
      <c r="F132" s="8">
        <f>ROUND(SUM($D$2:D132)/$L$1*100,2)</f>
        <v>90.48</v>
      </c>
      <c r="G132" s="8">
        <v>111</v>
      </c>
      <c r="H132" s="8">
        <v>-20</v>
      </c>
      <c r="I132" s="8"/>
      <c r="J132" s="12"/>
      <c r="K132" s="13"/>
      <c r="L132" s="13"/>
    </row>
    <row r="133" ht="13.65" customHeight="1">
      <c r="A133" s="8">
        <v>132</v>
      </c>
      <c r="B133" t="s" s="9">
        <v>142</v>
      </c>
      <c r="C133" s="8">
        <v>2</v>
      </c>
      <c r="D133" s="10">
        <v>68.40000000000001</v>
      </c>
      <c r="E133" s="8">
        <f>ROUND(D133/$L$1*100,2)</f>
        <v>0.06</v>
      </c>
      <c r="F133" s="8">
        <f>ROUND(SUM($D$2:D133)/$L$1*100,2)</f>
        <v>90.54000000000001</v>
      </c>
      <c r="G133" t="s" s="9">
        <v>12</v>
      </c>
      <c r="H133" t="s" s="9">
        <v>13</v>
      </c>
      <c r="I133" s="8"/>
      <c r="J133" s="12"/>
      <c r="K133" s="13"/>
      <c r="L133" s="13"/>
    </row>
    <row r="134" ht="13.65" customHeight="1">
      <c r="A134" s="8">
        <v>133</v>
      </c>
      <c r="B134" t="s" s="9">
        <v>143</v>
      </c>
      <c r="C134" s="8">
        <v>1</v>
      </c>
      <c r="D134" s="10">
        <v>66</v>
      </c>
      <c r="E134" s="8">
        <f>ROUND(D134/$L$1*100,2)</f>
        <v>0.06</v>
      </c>
      <c r="F134" s="8">
        <f>ROUND(SUM($D$2:D134)/$L$1*100,2)</f>
        <v>90.59999999999999</v>
      </c>
      <c r="G134" s="8">
        <v>135</v>
      </c>
      <c r="H134" s="8">
        <v>2</v>
      </c>
      <c r="I134" s="8"/>
      <c r="J134" s="12"/>
      <c r="K134" s="13"/>
      <c r="L134" s="13"/>
    </row>
    <row r="135" ht="13.65" customHeight="1">
      <c r="A135" s="8">
        <v>134</v>
      </c>
      <c r="B135" t="s" s="9">
        <v>144</v>
      </c>
      <c r="C135" s="8">
        <v>4</v>
      </c>
      <c r="D135" s="10">
        <v>64.59999999999999</v>
      </c>
      <c r="E135" s="8">
        <f>ROUND(D135/$L$1*100,2)</f>
        <v>0.06</v>
      </c>
      <c r="F135" s="8">
        <f>ROUND(SUM($D$2:D135)/$L$1*100,2)</f>
        <v>90.66</v>
      </c>
      <c r="G135" s="8">
        <v>115</v>
      </c>
      <c r="H135" s="8">
        <v>-19</v>
      </c>
      <c r="I135" s="8"/>
      <c r="J135" s="12"/>
      <c r="K135" s="13"/>
      <c r="L135" s="13"/>
    </row>
    <row r="136" ht="13.65" customHeight="1">
      <c r="A136" s="8">
        <v>135</v>
      </c>
      <c r="B136" t="s" s="9">
        <v>145</v>
      </c>
      <c r="C136" s="8">
        <v>2</v>
      </c>
      <c r="D136" s="10">
        <v>64.09999999999999</v>
      </c>
      <c r="E136" s="8">
        <f>ROUND(D136/$L$1*100,2)</f>
        <v>0.06</v>
      </c>
      <c r="F136" s="8">
        <f>ROUND(SUM($D$2:D136)/$L$1*100,2)</f>
        <v>90.70999999999999</v>
      </c>
      <c r="G136" s="8">
        <v>124</v>
      </c>
      <c r="H136" s="8">
        <v>-11</v>
      </c>
      <c r="I136" s="8"/>
      <c r="J136" s="12"/>
      <c r="K136" s="13"/>
      <c r="L136" s="13"/>
    </row>
    <row r="137" ht="13.65" customHeight="1">
      <c r="A137" s="8">
        <v>136</v>
      </c>
      <c r="B137" t="s" s="9">
        <v>146</v>
      </c>
      <c r="C137" s="8">
        <v>1</v>
      </c>
      <c r="D137" s="10">
        <v>62.8</v>
      </c>
      <c r="E137" s="8">
        <f>ROUND(D137/$L$1*100,2)</f>
        <v>0.06</v>
      </c>
      <c r="F137" s="8">
        <f>ROUND(SUM($D$2:D137)/$L$1*100,2)</f>
        <v>90.77</v>
      </c>
      <c r="G137" s="8">
        <v>127</v>
      </c>
      <c r="H137" s="8">
        <v>-9</v>
      </c>
      <c r="I137" s="8"/>
      <c r="J137" s="12"/>
      <c r="K137" s="13"/>
      <c r="L137" s="13"/>
    </row>
    <row r="138" ht="13.65" customHeight="1">
      <c r="A138" s="8">
        <v>137</v>
      </c>
      <c r="B138" t="s" s="9">
        <v>147</v>
      </c>
      <c r="C138" s="8">
        <v>2</v>
      </c>
      <c r="D138" s="10">
        <v>61.1</v>
      </c>
      <c r="E138" s="8">
        <f>ROUND(D138/$L$1*100,2)</f>
        <v>0.05</v>
      </c>
      <c r="F138" s="8">
        <f>ROUND(SUM($D$2:D138)/$L$1*100,2)</f>
        <v>90.83</v>
      </c>
      <c r="G138" s="8">
        <v>233</v>
      </c>
      <c r="H138" s="8">
        <v>96</v>
      </c>
      <c r="I138" s="8"/>
      <c r="J138" s="12"/>
      <c r="K138" s="13"/>
      <c r="L138" s="13"/>
    </row>
    <row r="139" ht="13.65" customHeight="1">
      <c r="A139" s="8">
        <v>138</v>
      </c>
      <c r="B139" t="s" s="9">
        <v>148</v>
      </c>
      <c r="C139" s="8">
        <v>2</v>
      </c>
      <c r="D139" s="10">
        <v>60.3</v>
      </c>
      <c r="E139" s="8">
        <f>ROUND(D139/$L$1*100,2)</f>
        <v>0.05</v>
      </c>
      <c r="F139" s="8">
        <f>ROUND(SUM($D$2:D139)/$L$1*100,2)</f>
        <v>90.88</v>
      </c>
      <c r="G139" s="8">
        <v>116</v>
      </c>
      <c r="H139" s="8">
        <v>-22</v>
      </c>
      <c r="I139" s="8"/>
      <c r="J139" s="12"/>
      <c r="K139" s="13"/>
      <c r="L139" s="13"/>
    </row>
    <row r="140" ht="13.65" customHeight="1">
      <c r="A140" s="8">
        <v>139</v>
      </c>
      <c r="B140" t="s" s="9">
        <v>149</v>
      </c>
      <c r="C140" s="8">
        <v>4</v>
      </c>
      <c r="D140" s="10">
        <v>58.6</v>
      </c>
      <c r="E140" s="8">
        <f>ROUND(D140/$L$1*100,2)</f>
        <v>0.05</v>
      </c>
      <c r="F140" s="8">
        <f>ROUND(SUM($D$2:D140)/$L$1*100,2)</f>
        <v>90.93000000000001</v>
      </c>
      <c r="G140" s="8">
        <v>121</v>
      </c>
      <c r="H140" s="8">
        <v>-18</v>
      </c>
      <c r="I140" s="8"/>
      <c r="J140" s="12"/>
      <c r="K140" s="13"/>
      <c r="L140" s="13"/>
    </row>
    <row r="141" ht="13.65" customHeight="1">
      <c r="A141" s="8">
        <v>140</v>
      </c>
      <c r="B141" t="s" s="9">
        <v>150</v>
      </c>
      <c r="C141" s="8">
        <v>2</v>
      </c>
      <c r="D141" s="10">
        <v>57.3</v>
      </c>
      <c r="E141" s="8">
        <f>ROUND(D141/$L$1*100,2)</f>
        <v>0.05</v>
      </c>
      <c r="F141" s="8">
        <f>ROUND(SUM($D$2:D141)/$L$1*100,2)</f>
        <v>90.98</v>
      </c>
      <c r="G141" s="8">
        <v>118</v>
      </c>
      <c r="H141" s="8">
        <v>-22</v>
      </c>
      <c r="I141" s="8"/>
      <c r="J141" s="12"/>
      <c r="K141" s="13"/>
      <c r="L141" s="13"/>
    </row>
    <row r="142" ht="13.65" customHeight="1">
      <c r="A142" s="8">
        <v>141</v>
      </c>
      <c r="B142" t="s" s="9">
        <v>151</v>
      </c>
      <c r="C142" s="8">
        <v>1</v>
      </c>
      <c r="D142" s="10">
        <v>57.2</v>
      </c>
      <c r="E142" s="8">
        <f>ROUND(D142/$L$1*100,2)</f>
        <v>0.05</v>
      </c>
      <c r="F142" s="8">
        <f>ROUND(SUM($D$2:D142)/$L$1*100,2)</f>
        <v>91.03</v>
      </c>
      <c r="G142" s="8">
        <v>119</v>
      </c>
      <c r="H142" s="8">
        <v>-22</v>
      </c>
      <c r="I142" s="8"/>
      <c r="J142" s="12"/>
      <c r="K142" s="13"/>
      <c r="L142" s="13"/>
    </row>
    <row r="143" ht="13.65" customHeight="1">
      <c r="A143" s="8">
        <v>142</v>
      </c>
      <c r="B143" t="s" s="9">
        <v>152</v>
      </c>
      <c r="C143" s="8">
        <v>4</v>
      </c>
      <c r="D143" s="10">
        <v>56.4</v>
      </c>
      <c r="E143" s="8">
        <f>ROUND(D143/$L$1*100,2)</f>
        <v>0.05</v>
      </c>
      <c r="F143" s="8">
        <f>ROUND(SUM($D$2:D143)/$L$1*100,2)</f>
        <v>91.09</v>
      </c>
      <c r="G143" s="8">
        <v>122</v>
      </c>
      <c r="H143" s="8">
        <v>-20</v>
      </c>
      <c r="I143" s="8"/>
      <c r="J143" s="12"/>
      <c r="K143" s="13"/>
      <c r="L143" s="13"/>
    </row>
    <row r="144" ht="13.65" customHeight="1">
      <c r="A144" s="8">
        <v>143</v>
      </c>
      <c r="B144" t="s" s="9">
        <v>153</v>
      </c>
      <c r="C144" s="8">
        <v>1</v>
      </c>
      <c r="D144" s="10">
        <v>56</v>
      </c>
      <c r="E144" s="8">
        <f>ROUND(D144/$L$1*100,2)</f>
        <v>0.05</v>
      </c>
      <c r="F144" s="8">
        <f>ROUND(SUM($D$2:D144)/$L$1*100,2)</f>
        <v>91.14</v>
      </c>
      <c r="G144" s="8">
        <v>128</v>
      </c>
      <c r="H144" s="8">
        <v>-15</v>
      </c>
      <c r="I144" s="8"/>
      <c r="J144" s="12"/>
      <c r="K144" s="13"/>
      <c r="L144" s="13"/>
    </row>
    <row r="145" ht="13.65" customHeight="1">
      <c r="A145" s="8">
        <v>144</v>
      </c>
      <c r="B145" t="s" s="9">
        <v>154</v>
      </c>
      <c r="C145" s="8">
        <v>3</v>
      </c>
      <c r="D145" s="10">
        <v>55.6</v>
      </c>
      <c r="E145" s="8">
        <f>ROUND(D145/$L$1*100,2)</f>
        <v>0.05</v>
      </c>
      <c r="F145" s="8">
        <f>ROUND(SUM($D$2:D145)/$L$1*100,2)</f>
        <v>91.18000000000001</v>
      </c>
      <c r="G145" s="8">
        <v>346</v>
      </c>
      <c r="H145" s="8">
        <v>202</v>
      </c>
      <c r="I145" s="8"/>
      <c r="J145" s="12"/>
      <c r="K145" s="13"/>
      <c r="L145" s="13"/>
    </row>
    <row r="146" ht="13.65" customHeight="1">
      <c r="A146" s="8">
        <v>145</v>
      </c>
      <c r="B146" t="s" s="9">
        <v>155</v>
      </c>
      <c r="C146" s="8">
        <v>1</v>
      </c>
      <c r="D146" s="10">
        <v>55</v>
      </c>
      <c r="E146" s="8">
        <f>ROUND(D146/$L$1*100,2)</f>
        <v>0.05</v>
      </c>
      <c r="F146" s="8">
        <f>ROUND(SUM($D$2:D146)/$L$1*100,2)</f>
        <v>91.23</v>
      </c>
      <c r="G146" t="s" s="9">
        <v>12</v>
      </c>
      <c r="H146" t="s" s="9">
        <v>13</v>
      </c>
      <c r="I146" s="8"/>
      <c r="J146" s="12"/>
      <c r="K146" s="13"/>
      <c r="L146" s="13"/>
    </row>
    <row r="147" ht="13.65" customHeight="1">
      <c r="A147" s="8">
        <v>146</v>
      </c>
      <c r="B147" t="s" s="9">
        <v>156</v>
      </c>
      <c r="C147" s="8">
        <v>2</v>
      </c>
      <c r="D147" s="10">
        <v>51.5</v>
      </c>
      <c r="E147" s="8">
        <f>ROUND(D147/$L$1*100,2)</f>
        <v>0.05</v>
      </c>
      <c r="F147" s="8">
        <f>ROUND(SUM($D$2:D147)/$L$1*100,2)</f>
        <v>91.28</v>
      </c>
      <c r="G147" t="s" s="9">
        <v>12</v>
      </c>
      <c r="H147" t="s" s="9">
        <v>13</v>
      </c>
      <c r="I147" s="8"/>
      <c r="J147" s="12"/>
      <c r="K147" s="13"/>
      <c r="L147" s="13"/>
    </row>
    <row r="148" ht="13.65" customHeight="1">
      <c r="A148" s="8">
        <v>147</v>
      </c>
      <c r="B148" t="s" s="9">
        <v>157</v>
      </c>
      <c r="C148" s="8">
        <v>4</v>
      </c>
      <c r="D148" s="10">
        <v>51.3</v>
      </c>
      <c r="E148" s="8">
        <f>ROUND(D148/$L$1*100,2)</f>
        <v>0.05</v>
      </c>
      <c r="F148" s="8">
        <f>ROUND(SUM($D$2:D148)/$L$1*100,2)</f>
        <v>91.33</v>
      </c>
      <c r="G148" s="8">
        <v>125</v>
      </c>
      <c r="H148" s="8">
        <v>-22</v>
      </c>
      <c r="I148" s="8"/>
      <c r="J148" s="12"/>
      <c r="K148" s="13"/>
      <c r="L148" s="13"/>
    </row>
    <row r="149" ht="13.65" customHeight="1">
      <c r="A149" s="8">
        <v>148</v>
      </c>
      <c r="B149" t="s" s="9">
        <v>158</v>
      </c>
      <c r="C149" s="8">
        <v>1</v>
      </c>
      <c r="D149" s="10">
        <v>51</v>
      </c>
      <c r="E149" s="8">
        <f>ROUND(D149/$L$1*100,2)</f>
        <v>0.05</v>
      </c>
      <c r="F149" s="8">
        <f>ROUND(SUM($D$2:D149)/$L$1*100,2)</f>
        <v>91.37</v>
      </c>
      <c r="G149" s="8">
        <v>126</v>
      </c>
      <c r="H149" s="8">
        <v>-22</v>
      </c>
      <c r="I149" s="8"/>
      <c r="J149" s="12"/>
      <c r="K149" s="13"/>
      <c r="L149" s="13"/>
    </row>
    <row r="150" ht="13.65" customHeight="1">
      <c r="A150" s="8">
        <v>149</v>
      </c>
      <c r="B150" t="s" s="9">
        <v>159</v>
      </c>
      <c r="C150" s="8">
        <v>3</v>
      </c>
      <c r="D150" s="10">
        <v>50.6</v>
      </c>
      <c r="E150" s="8">
        <f>ROUND(D150/$L$1*100,2)</f>
        <v>0.05</v>
      </c>
      <c r="F150" s="8">
        <f>ROUND(SUM($D$2:D150)/$L$1*100,2)</f>
        <v>91.42</v>
      </c>
      <c r="G150" s="8">
        <v>146</v>
      </c>
      <c r="H150" s="8">
        <v>-3</v>
      </c>
      <c r="I150" s="8"/>
      <c r="J150" s="12"/>
      <c r="K150" s="13"/>
      <c r="L150" s="13"/>
    </row>
    <row r="151" ht="13.65" customHeight="1">
      <c r="A151" s="8">
        <v>150</v>
      </c>
      <c r="B151" t="s" s="9">
        <v>160</v>
      </c>
      <c r="C151" s="8">
        <v>1</v>
      </c>
      <c r="D151" s="10">
        <v>50</v>
      </c>
      <c r="E151" s="8">
        <f>ROUND(D151/$L$1*100,2)</f>
        <v>0.04</v>
      </c>
      <c r="F151" s="8">
        <f>ROUND(SUM($D$2:D151)/$L$1*100,2)</f>
        <v>91.45999999999999</v>
      </c>
      <c r="G151" s="8">
        <v>468</v>
      </c>
      <c r="H151" s="8">
        <v>318</v>
      </c>
      <c r="I151" s="8"/>
      <c r="J151" s="12"/>
      <c r="K151" s="13"/>
      <c r="L151" s="13"/>
    </row>
  </sheetData>
  <pageMargins left="0.75" right="0.75" top="1" bottom="1" header="0.511811" footer="0.51181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